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~1\AppData\Local\Temp\Rar$DIa8860.49504\"/>
    </mc:Choice>
  </mc:AlternateContent>
  <bookViews>
    <workbookView xWindow="0" yWindow="450" windowWidth="23040" windowHeight="8130" activeTab="4"/>
  </bookViews>
  <sheets>
    <sheet name="COTELCO" sheetId="6" r:id="rId1"/>
    <sheet name="COTELCO-PPALMA" sheetId="2" r:id="rId2"/>
    <sheet name="SOCOTECO I" sheetId="3" r:id="rId3"/>
    <sheet name="SOCOTECO II" sheetId="4" r:id="rId4"/>
    <sheet name="SUKELCO" sheetId="5" r:id="rId5"/>
  </sheets>
  <definedNames>
    <definedName name="_xlnm.Print_Titles" localSheetId="0">COTELCO!$2:$5</definedName>
    <definedName name="_xlnm.Print_Titles" localSheetId="1">'COTELCO-PPALMA'!$2:$5</definedName>
    <definedName name="_xlnm.Print_Titles" localSheetId="2">'SOCOTECO I'!$2:$5</definedName>
    <definedName name="_xlnm.Print_Titles" localSheetId="3">'SOCOTECO II'!$2:$5</definedName>
    <definedName name="_xlnm.Print_Titles" localSheetId="4">SUKELCO!$2:$5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6" l="1"/>
</calcChain>
</file>

<file path=xl/sharedStrings.xml><?xml version="1.0" encoding="utf-8"?>
<sst xmlns="http://schemas.openxmlformats.org/spreadsheetml/2006/main" count="622" uniqueCount="118">
  <si>
    <t xml:space="preserve">Republic of the Philippines
</t>
  </si>
  <si>
    <t xml:space="preserve">National Electrification Administration
</t>
  </si>
  <si>
    <t>Account Name</t>
  </si>
  <si>
    <t>Approved Budget for the Year</t>
  </si>
  <si>
    <t xml:space="preserve"> To Date </t>
  </si>
  <si>
    <t xml:space="preserve"> Budget Balance </t>
  </si>
  <si>
    <t>Budget Balance (%)</t>
  </si>
  <si>
    <t>INTERNAL CASH GENERATION</t>
  </si>
  <si>
    <t/>
  </si>
  <si>
    <t>1. Collection from Consumer A/R</t>
  </si>
  <si>
    <t>1.a. From Power Bills</t>
  </si>
  <si>
    <t>1.b. From RFSC</t>
  </si>
  <si>
    <t>1.c. From Universal Charge</t>
  </si>
  <si>
    <t>1.c.1 Missionary Electrification</t>
  </si>
  <si>
    <t>1.c.2 RE Developers Cash Incentives</t>
  </si>
  <si>
    <t>1.c.3 Environmental Charge</t>
  </si>
  <si>
    <t>1.c.4 NPC Stranded Contract Costs</t>
  </si>
  <si>
    <t>1.c.5 NPC Stranded Debt</t>
  </si>
  <si>
    <t>1.c.6 Others</t>
  </si>
  <si>
    <t>1.d. From FIT ALL</t>
  </si>
  <si>
    <t>2. Other Revenue</t>
  </si>
  <si>
    <t>2.a. Reconnection &amp; Other Fees</t>
  </si>
  <si>
    <t>2.b. Interest Income</t>
  </si>
  <si>
    <t>2.c. Others</t>
  </si>
  <si>
    <t>3. Loans</t>
  </si>
  <si>
    <t>3.a. Loans from NEA</t>
  </si>
  <si>
    <t>3.b. Loans from Banks</t>
  </si>
  <si>
    <t>3.b Loans from Other Financial Institutions</t>
  </si>
  <si>
    <t>3.d. Loans from Other Sources</t>
  </si>
  <si>
    <t>4. Subsidy</t>
  </si>
  <si>
    <t>5. Proceeds from CDA Share Capital</t>
  </si>
  <si>
    <t>5. Transfer of Funds</t>
  </si>
  <si>
    <t>6. Other Receipts</t>
  </si>
  <si>
    <t>TOTAL CASH INFLOW</t>
  </si>
  <si>
    <t>CASH FOR OPERATIONS</t>
  </si>
  <si>
    <t>1. Cost of Power</t>
  </si>
  <si>
    <t>2. Non-Power Cost</t>
  </si>
  <si>
    <t>2.a. Salaries &amp; Wages</t>
  </si>
  <si>
    <t>2.b. SSS/PHIC/ECC/HDMF</t>
  </si>
  <si>
    <t>2.c. Employee Benefits</t>
  </si>
  <si>
    <t>2.d. Utilities</t>
  </si>
  <si>
    <t>2.e. Office Materials &amp; Supplies</t>
  </si>
  <si>
    <t>2.f. Travel</t>
  </si>
  <si>
    <t>2.g. Transportation</t>
  </si>
  <si>
    <t>2.h. Repairs &amp; Maintenance</t>
  </si>
  <si>
    <t>2.i. Directors' Per Diems</t>
  </si>
  <si>
    <t>2.j. Allowances/Representation</t>
  </si>
  <si>
    <t>2.k. Outside Professional Services</t>
  </si>
  <si>
    <t>2.l. Seminars/Trainings</t>
  </si>
  <si>
    <t>2.m. Institutional Activities</t>
  </si>
  <si>
    <t>2.n. Insurance/Registration</t>
  </si>
  <si>
    <t>2.o. Sundries</t>
  </si>
  <si>
    <t>CASH FOR DEBT SERVICE</t>
  </si>
  <si>
    <t>1. NEA</t>
  </si>
  <si>
    <t>2. Banks</t>
  </si>
  <si>
    <t>3. Other Financial Institutions</t>
  </si>
  <si>
    <t>4. Power Suppliers</t>
  </si>
  <si>
    <t>5. Accounts Payable - Others</t>
  </si>
  <si>
    <t>Total Cash for Debt Service</t>
  </si>
  <si>
    <t>CASH FOR OTHER USES</t>
  </si>
  <si>
    <t>1. Universal Charge</t>
  </si>
  <si>
    <t>1.c.4 Stranded Contract Costs</t>
  </si>
  <si>
    <t>2. FIT ALL</t>
  </si>
  <si>
    <t>5. Others</t>
  </si>
  <si>
    <t>Total Cash for Other Uses</t>
  </si>
  <si>
    <t>CASH FOR CAPITAL EXPENDITURES</t>
  </si>
  <si>
    <t>1. Network Assets (Subsidy)</t>
  </si>
  <si>
    <t>2. Network Assets</t>
  </si>
  <si>
    <t>3. Non-Network Assets</t>
  </si>
  <si>
    <t>Total Cash for Capital Expenditures</t>
  </si>
  <si>
    <t>TOTAL CASH OUTFLOW</t>
  </si>
  <si>
    <t>CASH FOR SINKING FUNDS</t>
  </si>
  <si>
    <t>1. RFSC</t>
  </si>
  <si>
    <t>2. Security Deposit</t>
  </si>
  <si>
    <t>2. Separation/ Retirement</t>
  </si>
  <si>
    <t>4. Investment in Asso. Organization</t>
  </si>
  <si>
    <t>5. Extraordinary Losses</t>
  </si>
  <si>
    <t>6. Subsidy Fund</t>
  </si>
  <si>
    <t>Total Cash for Sinking Funds</t>
  </si>
  <si>
    <t>CASH AFTER SINKING FUNDS</t>
  </si>
  <si>
    <t>Add: Cash Balance, Beginning</t>
  </si>
  <si>
    <t>CASH BALANCE, END</t>
  </si>
  <si>
    <t>SEPTEMBER 2024, COTELCO-PPALMA</t>
  </si>
  <si>
    <t>COTELCO-PPALMA</t>
  </si>
  <si>
    <t>SEPTEMBER 2024, SUKELCO</t>
  </si>
  <si>
    <t>SUKELCO</t>
  </si>
  <si>
    <t>SEPTEMBER 2024, SOCOTECO II</t>
  </si>
  <si>
    <t>SOCOTECO II</t>
  </si>
  <si>
    <t>SEPTEMBER 2024, SOCOTECO I</t>
  </si>
  <si>
    <t>SOCOTECO I</t>
  </si>
  <si>
    <t>COTELCO</t>
  </si>
  <si>
    <t>1.e. From VAT</t>
  </si>
  <si>
    <t>1.f. Other Taxes</t>
  </si>
  <si>
    <t>3. VAT</t>
  </si>
  <si>
    <t>4. Other Taxes</t>
  </si>
  <si>
    <t>5. Refunds</t>
  </si>
  <si>
    <t>6. Others</t>
  </si>
  <si>
    <t>3. Extraordinary Losses</t>
  </si>
  <si>
    <t>4. Subsidy Fund</t>
  </si>
  <si>
    <t>4. Transfer of Funds</t>
  </si>
  <si>
    <t>5. Other Receipts</t>
  </si>
  <si>
    <t>1. Banks</t>
  </si>
  <si>
    <t>2. Accounts Payable - Others</t>
  </si>
  <si>
    <t>1. Network Assets</t>
  </si>
  <si>
    <t>2. Non-Network Assets</t>
  </si>
  <si>
    <t>3. Others</t>
  </si>
  <si>
    <t>2.g. Repairs &amp; Maintenance</t>
  </si>
  <si>
    <t>2.h. Directors' Per Diems</t>
  </si>
  <si>
    <t>2.i. Allowances/Representation</t>
  </si>
  <si>
    <t>2.j. Outside Professional Services</t>
  </si>
  <si>
    <t>2.k. Seminars/Trainings</t>
  </si>
  <si>
    <t>2.l. Institutional Activities</t>
  </si>
  <si>
    <t>2.m. Insurance/Registration</t>
  </si>
  <si>
    <t>2.n. Sundries</t>
  </si>
  <si>
    <t>3. Investment in Asso. Organization</t>
  </si>
  <si>
    <t>3. Subsidy Fund</t>
  </si>
  <si>
    <t>4. Others</t>
  </si>
  <si>
    <t>3.a. Loans from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</si>
</sst>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#,##0.00;\(#,##0.00\)"/>
    <numFmt numFmtId="165" formatCode="[$-10409]0.00;\(0.00\)"/>
    <numFmt numFmtId="166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 Narrow"/>
      <family val="2"/>
    </font>
    <font>
      <sz val="14"/>
      <color rgb="FF31484C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sz val="11"/>
      <color theme="0"/>
      <name val="Arial Narrow"/>
      <family val="2"/>
    </font>
    <font>
      <b/>
      <sz val="10"/>
      <color rgb="FFFFFFFF"/>
      <name val="Arial Narrow"/>
      <family val="2"/>
    </font>
    <font>
      <sz val="1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8FBC8B"/>
        <bgColor rgb="FF8FBC8B"/>
      </patternFill>
    </fill>
    <fill>
      <patternFill patternType="solid">
        <fgColor rgb="FFEEE8AA"/>
        <bgColor rgb="FFEEE8AA"/>
      </patternFill>
    </fill>
    <fill>
      <patternFill patternType="solid">
        <fgColor rgb="FFF2EEBF"/>
        <bgColor rgb="FFF2EEBF"/>
      </patternFill>
    </fill>
    <fill>
      <patternFill patternType="solid">
        <fgColor rgb="FFE6DD80"/>
        <bgColor rgb="FFE6DD80"/>
      </patternFill>
    </fill>
    <fill>
      <patternFill patternType="solid">
        <fgColor rgb="FFEAE295"/>
        <bgColor rgb="FFEAE295"/>
      </patternFill>
    </fill>
    <fill>
      <patternFill patternType="solid">
        <fgColor rgb="FFE1D76A"/>
        <bgColor rgb="FFE1D76A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FFFFFF"/>
      </left>
      <right style="thin">
        <color rgb="FFD3D3D3"/>
      </right>
      <top style="thin">
        <color rgb="FFFFFFFF"/>
      </top>
      <bottom style="thin">
        <color rgb="FFD3D3D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D3D3D3"/>
      </bottom>
      <diagonal/>
    </border>
    <border>
      <left style="thin">
        <color rgb="FF8FBC8B"/>
      </left>
      <right style="thin">
        <color rgb="FFD3D3D3"/>
      </right>
      <top style="thin">
        <color rgb="FFD3D3D3"/>
      </top>
      <bottom style="thin">
        <color rgb="FF8FBC8B"/>
      </bottom>
      <diagonal/>
    </border>
    <border>
      <left style="thin">
        <color rgb="FF8FBC8B"/>
      </left>
      <right style="thin">
        <color rgb="FF8FBC8B"/>
      </right>
      <top style="thin">
        <color rgb="FFD3D3D3"/>
      </top>
      <bottom style="thin">
        <color rgb="FF8FBC8B"/>
      </bottom>
      <diagonal/>
    </border>
    <border>
      <left style="thin">
        <color rgb="FF8FBC8B"/>
      </left>
      <right style="thin">
        <color rgb="FFD3D3D3"/>
      </right>
      <top style="thin">
        <color rgb="FF8FBC8B"/>
      </top>
      <bottom style="thin">
        <color rgb="FF8FBC8B"/>
      </bottom>
      <diagonal/>
    </border>
    <border>
      <left style="thin">
        <color rgb="FF8FBC8B"/>
      </left>
      <right style="thin">
        <color rgb="FF8FBC8B"/>
      </right>
      <top style="thin">
        <color rgb="FF8FBC8B"/>
      </top>
      <bottom style="thin">
        <color rgb="FF8FBC8B"/>
      </bottom>
      <diagonal/>
    </border>
    <border>
      <left style="thin">
        <color rgb="FF8FBC8B"/>
      </left>
      <right style="thin">
        <color rgb="FFD3D3D3"/>
      </right>
      <top style="thin">
        <color rgb="FF8FBC8B"/>
      </top>
      <bottom style="thin">
        <color rgb="FFD3D3D3"/>
      </bottom>
      <diagonal/>
    </border>
    <border>
      <left style="thin">
        <color rgb="FF8FBC8B"/>
      </left>
      <right style="thin">
        <color rgb="FF8FBC8B"/>
      </right>
      <top style="thin">
        <color rgb="FF8FBC8B"/>
      </top>
      <bottom style="thin">
        <color rgb="FFD3D3D3"/>
      </bottom>
      <diagonal/>
    </border>
  </borders>
  <cellStyleXfs count="3">
    <xf numFmtId="0" fontId="0" fillId="0" borderId="0"/>
    <xf numFmtId="0" fontId="1" fillId="0" borderId="0"/>
    <xf numFmtId="166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 applyFill="1" applyBorder="1"/>
    <xf numFmtId="0" fontId="3" fillId="0" borderId="0" xfId="1" applyNumberFormat="1" applyFont="1" applyFill="1" applyBorder="1" applyAlignment="1">
      <alignment vertical="top" readingOrder="1"/>
    </xf>
    <xf numFmtId="0" fontId="4" fillId="0" borderId="0" xfId="1" applyFont="1" applyFill="1" applyBorder="1"/>
    <xf numFmtId="17" fontId="5" fillId="0" borderId="0" xfId="1" applyNumberFormat="1" applyFont="1" applyFill="1" applyBorder="1" applyAlignment="1"/>
    <xf numFmtId="0" fontId="6" fillId="0" borderId="0" xfId="1" applyFont="1" applyFill="1" applyBorder="1"/>
    <xf numFmtId="0" fontId="7" fillId="2" borderId="1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8" fillId="0" borderId="0" xfId="1" applyFont="1" applyFill="1" applyBorder="1"/>
    <xf numFmtId="0" fontId="9" fillId="0" borderId="3" xfId="1" applyNumberFormat="1" applyFont="1" applyFill="1" applyBorder="1" applyAlignment="1">
      <alignment horizontal="left" vertical="center" wrapText="1" readingOrder="1"/>
    </xf>
    <xf numFmtId="0" fontId="10" fillId="0" borderId="3" xfId="1" applyNumberFormat="1" applyFont="1" applyFill="1" applyBorder="1" applyAlignment="1">
      <alignment horizontal="right" vertical="center" wrapText="1" readingOrder="1"/>
    </xf>
    <xf numFmtId="0" fontId="10" fillId="0" borderId="4" xfId="1" applyNumberFormat="1" applyFont="1" applyFill="1" applyBorder="1" applyAlignment="1">
      <alignment horizontal="right" vertical="center" wrapText="1" readingOrder="1"/>
    </xf>
    <xf numFmtId="0" fontId="10" fillId="0" borderId="4" xfId="1" applyNumberFormat="1" applyFont="1" applyFill="1" applyBorder="1" applyAlignment="1">
      <alignment horizontal="center" vertical="center" wrapText="1" readingOrder="1"/>
    </xf>
    <xf numFmtId="0" fontId="10" fillId="3" borderId="2" xfId="1" applyNumberFormat="1" applyFont="1" applyFill="1" applyBorder="1" applyAlignment="1">
      <alignment horizontal="left" vertical="center" wrapText="1" indent="2" readingOrder="1"/>
    </xf>
    <xf numFmtId="164" fontId="9" fillId="3" borderId="2" xfId="1" applyNumberFormat="1" applyFont="1" applyFill="1" applyBorder="1" applyAlignment="1">
      <alignment horizontal="right" vertical="center" wrapText="1" readingOrder="1"/>
    </xf>
    <xf numFmtId="165" fontId="9" fillId="3" borderId="2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left" vertical="center" wrapText="1" indent="3" readingOrder="1"/>
    </xf>
    <xf numFmtId="164" fontId="10" fillId="0" borderId="2" xfId="1" applyNumberFormat="1" applyFont="1" applyFill="1" applyBorder="1" applyAlignment="1">
      <alignment horizontal="right" vertical="center" wrapText="1" readingOrder="1"/>
    </xf>
    <xf numFmtId="165" fontId="10" fillId="0" borderId="2" xfId="1" applyNumberFormat="1" applyFont="1" applyFill="1" applyBorder="1" applyAlignment="1">
      <alignment horizontal="center" vertical="center" wrapText="1" readingOrder="1"/>
    </xf>
    <xf numFmtId="0" fontId="10" fillId="4" borderId="2" xfId="1" applyNumberFormat="1" applyFont="1" applyFill="1" applyBorder="1" applyAlignment="1">
      <alignment horizontal="left" vertical="center" wrapText="1" indent="3" readingOrder="1"/>
    </xf>
    <xf numFmtId="164" fontId="9" fillId="4" borderId="2" xfId="1" applyNumberFormat="1" applyFont="1" applyFill="1" applyBorder="1" applyAlignment="1">
      <alignment horizontal="right" vertical="center" wrapText="1" readingOrder="1"/>
    </xf>
    <xf numFmtId="165" fontId="9" fillId="4" borderId="2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left" vertical="center" wrapText="1" indent="5" readingOrder="1"/>
    </xf>
    <xf numFmtId="0" fontId="10" fillId="0" borderId="2" xfId="1" applyNumberFormat="1" applyFont="1" applyFill="1" applyBorder="1" applyAlignment="1">
      <alignment horizontal="left" vertical="center" wrapText="1" indent="2" readingOrder="1"/>
    </xf>
    <xf numFmtId="0" fontId="9" fillId="5" borderId="2" xfId="1" applyNumberFormat="1" applyFont="1" applyFill="1" applyBorder="1" applyAlignment="1">
      <alignment horizontal="left" vertical="center" wrapText="1" readingOrder="1"/>
    </xf>
    <xf numFmtId="166" fontId="9" fillId="5" borderId="2" xfId="2" applyFont="1" applyFill="1" applyBorder="1" applyAlignment="1">
      <alignment horizontal="left" vertical="center" wrapText="1" readingOrder="1"/>
    </xf>
    <xf numFmtId="164" fontId="9" fillId="5" borderId="2" xfId="1" applyNumberFormat="1" applyFont="1" applyFill="1" applyBorder="1" applyAlignment="1">
      <alignment horizontal="right" vertical="center" wrapText="1" readingOrder="1"/>
    </xf>
    <xf numFmtId="165" fontId="9" fillId="5" borderId="2" xfId="1" applyNumberFormat="1" applyFont="1" applyFill="1" applyBorder="1" applyAlignment="1">
      <alignment horizontal="center" vertical="center" wrapText="1" readingOrder="1"/>
    </xf>
    <xf numFmtId="0" fontId="9" fillId="6" borderId="2" xfId="1" applyNumberFormat="1" applyFont="1" applyFill="1" applyBorder="1" applyAlignment="1">
      <alignment horizontal="left" vertical="center" wrapText="1" readingOrder="1"/>
    </xf>
    <xf numFmtId="164" fontId="9" fillId="6" borderId="2" xfId="1" applyNumberFormat="1" applyFont="1" applyFill="1" applyBorder="1" applyAlignment="1">
      <alignment horizontal="right" vertical="center" wrapText="1" readingOrder="1"/>
    </xf>
    <xf numFmtId="165" fontId="9" fillId="6" borderId="2" xfId="1" applyNumberFormat="1" applyFont="1" applyFill="1" applyBorder="1" applyAlignment="1">
      <alignment horizontal="center" vertical="center" wrapText="1" readingOrder="1"/>
    </xf>
    <xf numFmtId="166" fontId="9" fillId="6" borderId="2" xfId="2" applyFont="1" applyFill="1" applyBorder="1" applyAlignment="1">
      <alignment horizontal="left" vertical="center" wrapText="1" readingOrder="1"/>
    </xf>
    <xf numFmtId="0" fontId="9" fillId="7" borderId="2" xfId="1" applyNumberFormat="1" applyFont="1" applyFill="1" applyBorder="1" applyAlignment="1">
      <alignment horizontal="left" vertical="center" wrapText="1" readingOrder="1"/>
    </xf>
    <xf numFmtId="166" fontId="9" fillId="7" borderId="2" xfId="2" applyFont="1" applyFill="1" applyBorder="1" applyAlignment="1">
      <alignment horizontal="left" vertical="center" wrapText="1" readingOrder="1"/>
    </xf>
    <xf numFmtId="164" fontId="9" fillId="7" borderId="2" xfId="1" applyNumberFormat="1" applyFont="1" applyFill="1" applyBorder="1" applyAlignment="1">
      <alignment horizontal="right" vertical="center" wrapText="1" readingOrder="1"/>
    </xf>
    <xf numFmtId="0" fontId="9" fillId="2" borderId="5" xfId="1" applyNumberFormat="1" applyFont="1" applyFill="1" applyBorder="1" applyAlignment="1">
      <alignment horizontal="right" vertical="center" wrapText="1" readingOrder="1"/>
    </xf>
    <xf numFmtId="0" fontId="9" fillId="2" borderId="6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left" vertical="center" wrapText="1" readingOrder="1"/>
    </xf>
    <xf numFmtId="0" fontId="10" fillId="2" borderId="7" xfId="1" applyNumberFormat="1" applyFont="1" applyFill="1" applyBorder="1" applyAlignment="1">
      <alignment horizontal="right" vertical="center" wrapText="1" readingOrder="1"/>
    </xf>
    <xf numFmtId="0" fontId="10" fillId="2" borderId="8" xfId="1" applyNumberFormat="1" applyFont="1" applyFill="1" applyBorder="1" applyAlignment="1">
      <alignment horizontal="center" vertical="center" wrapText="1" readingOrder="1"/>
    </xf>
    <xf numFmtId="0" fontId="9" fillId="2" borderId="9" xfId="1" applyNumberFormat="1" applyFont="1" applyFill="1" applyBorder="1" applyAlignment="1">
      <alignment horizontal="right" vertical="center" wrapText="1" readingOrder="1"/>
    </xf>
    <xf numFmtId="0" fontId="9" fillId="2" borderId="10" xfId="1" applyNumberFormat="1" applyFont="1" applyFill="1" applyBorder="1" applyAlignment="1">
      <alignment horizontal="center" vertical="center" wrapText="1" readingOrder="1"/>
    </xf>
    <xf numFmtId="39" fontId="8" fillId="0" borderId="0" xfId="1" applyNumberFormat="1" applyFont="1" applyFill="1" applyBorder="1"/>
    <xf numFmtId="0" fontId="2" fillId="0" borderId="0" xfId="1" applyFont="1" applyFill="1" applyBorder="1"/>
    <xf numFmtId="0" fontId="4" fillId="0" borderId="0" xfId="1" applyFont="1" applyFill="1" applyBorder="1"/>
    <xf numFmtId="0" fontId="8" fillId="0" borderId="0" xfId="1" applyFont="1" applyFill="1" applyBorder="1"/>
    <xf numFmtId="0" fontId="2" fillId="0" borderId="0" xfId="1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4" fillId="0" borderId="0" xfId="1" applyFont="1" applyFill="1" applyBorder="1"/>
    <xf numFmtId="0" fontId="9" fillId="0" borderId="0" xfId="1" applyNumberFormat="1" applyFont="1" applyFill="1" applyBorder="1" applyAlignment="1">
      <alignment horizontal="right" vertical="center" wrapText="1" readingOrder="1"/>
    </xf>
    <xf numFmtId="0" fontId="8" fillId="0" borderId="0" xfId="1" applyFont="1" applyFill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1543050</xdr:colOff>
      <xdr:row>1</xdr:row>
      <xdr:rowOff>47626</xdr:rowOff>
    </xdr:from>
    <xdr:to>
      <xdr:col>0</xdr:col>
      <xdr:colOff>2295525</xdr:colOff>
      <xdr:row>3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238126"/>
          <a:ext cx="0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1746885</xdr:colOff>
      <xdr:row>1</xdr:row>
      <xdr:rowOff>24766</xdr:rowOff>
    </xdr:from>
    <xdr:to>
      <xdr:col>0</xdr:col>
      <xdr:colOff>2413635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46885" y="200026"/>
          <a:ext cx="666750" cy="725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1733549</xdr:colOff>
      <xdr:row>1</xdr:row>
      <xdr:rowOff>28576</xdr:rowOff>
    </xdr:from>
    <xdr:to>
      <xdr:col>0</xdr:col>
      <xdr:colOff>2407920</xdr:colOff>
      <xdr:row>4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3549" y="203836"/>
          <a:ext cx="674371" cy="6953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1724024</xdr:colOff>
      <xdr:row>1</xdr:row>
      <xdr:rowOff>1905</xdr:rowOff>
    </xdr:from>
    <xdr:to>
      <xdr:col>0</xdr:col>
      <xdr:colOff>2430780</xdr:colOff>
      <xdr:row>4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24024" y="177165"/>
          <a:ext cx="706756" cy="676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1581149</xdr:colOff>
      <xdr:row>0</xdr:row>
      <xdr:rowOff>161926</xdr:rowOff>
    </xdr:from>
    <xdr:to>
      <xdr:col>0</xdr:col>
      <xdr:colOff>2352675</xdr:colOff>
      <xdr:row>4</xdr:row>
      <xdr:rowOff>19051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81149" y="161926"/>
          <a:ext cx="771526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showGridLines="0" view="pageBreakPreview" topLeftCell="A24" zoomScaleNormal="100" zoomScaleSheetLayoutView="100" workbookViewId="0">
      <selection activeCell="A29" sqref="A29:XFD30"/>
    </sheetView>
  </sheetViews>
  <sheetFormatPr defaultColWidth="8.85546875" defaultRowHeight="16.5" x14ac:dyDescent="0.3"/>
  <cols>
    <col min="1" max="1" width="36" style="43" customWidth="1"/>
    <col min="2" max="2" width="20.28515625" style="43" customWidth="1"/>
    <col min="3" max="3" width="13.28515625" style="43" bestFit="1" customWidth="1"/>
    <col min="4" max="4" width="16.5703125" style="43" customWidth="1"/>
    <col min="5" max="5" width="12.42578125" style="43" bestFit="1" customWidth="1"/>
    <col min="6" max="16384" width="8.85546875" style="43"/>
  </cols>
  <sheetData>
    <row r="2" spans="1:5" ht="18" x14ac:dyDescent="0.35">
      <c r="B2" s="2" t="s">
        <v>0</v>
      </c>
      <c r="C2" s="44"/>
      <c r="D2" s="44"/>
    </row>
    <row r="3" spans="1:5" ht="18.75" x14ac:dyDescent="0.3">
      <c r="A3" s="46"/>
      <c r="B3" s="47" t="s">
        <v>1</v>
      </c>
      <c r="C3" s="48"/>
      <c r="D3" s="48"/>
    </row>
    <row r="4" spans="1:5" ht="18" customHeight="1" x14ac:dyDescent="0.3">
      <c r="A4" s="46"/>
      <c r="B4" s="4" t="str">
        <f>+CONCATENATE("SEPTEMBER 2024,"&amp;" "&amp;B6)</f>
        <v>SEPTEMBER 2024, COTELCO</v>
      </c>
      <c r="C4" s="4"/>
      <c r="D4" s="44"/>
    </row>
    <row r="6" spans="1:5" ht="13.9" x14ac:dyDescent="0.25">
      <c r="B6" s="5" t="s">
        <v>90</v>
      </c>
    </row>
    <row r="7" spans="1:5" s="45" customFormat="1" ht="27.6" x14ac:dyDescent="0.3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</row>
    <row r="8" spans="1:5" s="45" customFormat="1" ht="15" customHeight="1" x14ac:dyDescent="0.3">
      <c r="A8" s="9" t="s">
        <v>7</v>
      </c>
      <c r="B8" s="10" t="s">
        <v>8</v>
      </c>
      <c r="C8" s="11" t="s">
        <v>8</v>
      </c>
      <c r="D8" s="10" t="s">
        <v>8</v>
      </c>
      <c r="E8" s="12" t="s">
        <v>8</v>
      </c>
    </row>
    <row r="9" spans="1:5" s="45" customFormat="1" ht="15" customHeight="1" x14ac:dyDescent="0.3">
      <c r="A9" s="13" t="s">
        <v>9</v>
      </c>
      <c r="B9" s="14">
        <v>4265749041.2199998</v>
      </c>
      <c r="C9" s="14">
        <v>2421828068.1199999</v>
      </c>
      <c r="D9" s="14">
        <v>-1843920973.0999999</v>
      </c>
      <c r="E9" s="15">
        <v>-43.226194398267751</v>
      </c>
    </row>
    <row r="10" spans="1:5" s="45" customFormat="1" ht="15" customHeight="1" x14ac:dyDescent="0.3">
      <c r="A10" s="16" t="s">
        <v>10</v>
      </c>
      <c r="B10" s="17">
        <v>3599862298.27</v>
      </c>
      <c r="C10" s="17">
        <v>2006627052.8600001</v>
      </c>
      <c r="D10" s="17">
        <v>-1593235245.4099998</v>
      </c>
      <c r="E10" s="18">
        <v>-44.258227493192372</v>
      </c>
    </row>
    <row r="11" spans="1:5" s="45" customFormat="1" ht="15" customHeight="1" x14ac:dyDescent="0.3">
      <c r="A11" s="16" t="s">
        <v>11</v>
      </c>
      <c r="B11" s="17">
        <v>159350252.44</v>
      </c>
      <c r="C11" s="17">
        <v>105925337</v>
      </c>
      <c r="D11" s="17">
        <v>-53424915.439999998</v>
      </c>
      <c r="E11" s="18">
        <v>-33.52672155955073</v>
      </c>
    </row>
    <row r="12" spans="1:5" s="45" customFormat="1" ht="15" customHeight="1" x14ac:dyDescent="0.3">
      <c r="A12" s="19" t="s">
        <v>12</v>
      </c>
      <c r="B12" s="14">
        <v>69569518.040000007</v>
      </c>
      <c r="C12" s="20">
        <v>53567323.970000006</v>
      </c>
      <c r="D12" s="20">
        <v>-16002194.07</v>
      </c>
      <c r="E12" s="21">
        <v>-23.001731966576664</v>
      </c>
    </row>
    <row r="13" spans="1:5" s="45" customFormat="1" ht="15" hidden="1" customHeight="1" x14ac:dyDescent="0.3">
      <c r="A13" s="22" t="s">
        <v>13</v>
      </c>
      <c r="B13" s="17">
        <v>53409746.009999998</v>
      </c>
      <c r="C13" s="17">
        <v>44255421.120000005</v>
      </c>
      <c r="D13" s="17">
        <v>-9154324.8899999931</v>
      </c>
      <c r="E13" s="18">
        <v>-17.139802327998364</v>
      </c>
    </row>
    <row r="14" spans="1:5" s="45" customFormat="1" ht="15" hidden="1" customHeight="1" x14ac:dyDescent="0.3">
      <c r="A14" s="22" t="s">
        <v>14</v>
      </c>
      <c r="B14" s="17">
        <v>562261.32999999996</v>
      </c>
      <c r="C14" s="17">
        <v>355602.53999999992</v>
      </c>
      <c r="D14" s="17">
        <v>-206658.79000000004</v>
      </c>
      <c r="E14" s="18">
        <v>-36.754935645316394</v>
      </c>
    </row>
    <row r="15" spans="1:5" s="45" customFormat="1" ht="15" hidden="1" customHeight="1" x14ac:dyDescent="0.3">
      <c r="A15" s="22" t="s">
        <v>15</v>
      </c>
      <c r="B15" s="17">
        <v>40092.74</v>
      </c>
      <c r="C15" s="17">
        <v>402.34</v>
      </c>
      <c r="D15" s="17">
        <v>-39690.400000000001</v>
      </c>
      <c r="E15" s="18">
        <v>-98.996476668843286</v>
      </c>
    </row>
    <row r="16" spans="1:5" s="45" customFormat="1" ht="15" hidden="1" customHeight="1" x14ac:dyDescent="0.3">
      <c r="A16" s="22" t="s">
        <v>16</v>
      </c>
      <c r="B16" s="17">
        <v>2075406.02</v>
      </c>
      <c r="C16" s="17">
        <v>9630.8700000000008</v>
      </c>
      <c r="D16" s="17">
        <v>-2065775.15</v>
      </c>
      <c r="E16" s="18">
        <v>-99.535952487985938</v>
      </c>
    </row>
    <row r="17" spans="1:5" s="45" customFormat="1" ht="15" hidden="1" customHeight="1" x14ac:dyDescent="0.3">
      <c r="A17" s="22" t="s">
        <v>17</v>
      </c>
      <c r="B17" s="17">
        <v>13482011.939999999</v>
      </c>
      <c r="C17" s="17">
        <v>8946267.1000000015</v>
      </c>
      <c r="D17" s="17">
        <v>-4535744.839999998</v>
      </c>
      <c r="E17" s="18">
        <v>-33.642937420510833</v>
      </c>
    </row>
    <row r="18" spans="1:5" s="45" customFormat="1" ht="15" hidden="1" customHeight="1" x14ac:dyDescent="0.3">
      <c r="A18" s="22" t="s">
        <v>18</v>
      </c>
      <c r="B18" s="17">
        <v>0</v>
      </c>
      <c r="C18" s="17">
        <v>0</v>
      </c>
      <c r="D18" s="17">
        <v>0</v>
      </c>
      <c r="E18" s="18">
        <v>0</v>
      </c>
    </row>
    <row r="19" spans="1:5" s="45" customFormat="1" ht="15" customHeight="1" x14ac:dyDescent="0.3">
      <c r="A19" s="16" t="s">
        <v>19</v>
      </c>
      <c r="B19" s="17">
        <v>32140078.690000001</v>
      </c>
      <c r="C19" s="17">
        <v>9558792.0099999998</v>
      </c>
      <c r="D19" s="17">
        <v>-22581286.68</v>
      </c>
      <c r="E19" s="18">
        <v>-70.258965131363837</v>
      </c>
    </row>
    <row r="20" spans="1:5" s="45" customFormat="1" ht="15" customHeight="1" x14ac:dyDescent="0.3">
      <c r="A20" s="16" t="s">
        <v>91</v>
      </c>
      <c r="B20" s="17">
        <v>393203431.31</v>
      </c>
      <c r="C20" s="17">
        <v>237123724.34999999</v>
      </c>
      <c r="D20" s="17">
        <v>-156079706.96000001</v>
      </c>
      <c r="E20" s="18">
        <v>-39.694390875482313</v>
      </c>
    </row>
    <row r="21" spans="1:5" s="45" customFormat="1" ht="15" customHeight="1" x14ac:dyDescent="0.3">
      <c r="A21" s="16" t="s">
        <v>92</v>
      </c>
      <c r="B21" s="17">
        <v>11623462.470000001</v>
      </c>
      <c r="C21" s="17">
        <v>9025837.9300000016</v>
      </c>
      <c r="D21" s="17">
        <v>-2597624.5399999991</v>
      </c>
      <c r="E21" s="18">
        <v>-22.348113109191285</v>
      </c>
    </row>
    <row r="22" spans="1:5" s="45" customFormat="1" ht="15" customHeight="1" x14ac:dyDescent="0.3">
      <c r="A22" s="13" t="s">
        <v>20</v>
      </c>
      <c r="B22" s="14">
        <v>118483769.97</v>
      </c>
      <c r="C22" s="14">
        <v>55784873.200000003</v>
      </c>
      <c r="D22" s="14">
        <v>-62698896.769999996</v>
      </c>
      <c r="E22" s="15">
        <v>-52.91770913929841</v>
      </c>
    </row>
    <row r="23" spans="1:5" s="45" customFormat="1" ht="15" customHeight="1" x14ac:dyDescent="0.3">
      <c r="A23" s="16" t="s">
        <v>21</v>
      </c>
      <c r="B23" s="17">
        <v>3366715.76</v>
      </c>
      <c r="C23" s="17">
        <v>4590051.3599999994</v>
      </c>
      <c r="D23" s="17">
        <v>1223335.5999999996</v>
      </c>
      <c r="E23" s="18">
        <v>36.336171129575831</v>
      </c>
    </row>
    <row r="24" spans="1:5" s="45" customFormat="1" ht="15" customHeight="1" x14ac:dyDescent="0.3">
      <c r="A24" s="16" t="s">
        <v>22</v>
      </c>
      <c r="B24" s="17">
        <v>0</v>
      </c>
      <c r="C24" s="17">
        <v>261035.98</v>
      </c>
      <c r="D24" s="17">
        <v>261035.98</v>
      </c>
      <c r="E24" s="18">
        <v>0</v>
      </c>
    </row>
    <row r="25" spans="1:5" s="45" customFormat="1" ht="13.9" x14ac:dyDescent="0.3">
      <c r="A25" s="16" t="s">
        <v>23</v>
      </c>
      <c r="B25" s="17">
        <v>115117054.20999999</v>
      </c>
      <c r="C25" s="17">
        <v>50933785.859999999</v>
      </c>
      <c r="D25" s="17">
        <v>-64183268.349999994</v>
      </c>
      <c r="E25" s="18">
        <v>-55.754786977883356</v>
      </c>
    </row>
    <row r="26" spans="1:5" s="45" customFormat="1" ht="13.9" x14ac:dyDescent="0.3">
      <c r="A26" s="13" t="s">
        <v>24</v>
      </c>
      <c r="B26" s="14">
        <v>1374278072.6600001</v>
      </c>
      <c r="C26" s="14">
        <v>69867282.969999999</v>
      </c>
      <c r="D26" s="14">
        <v>-1304410789.6900001</v>
      </c>
      <c r="E26" s="15">
        <v>-94.916073801951327</v>
      </c>
    </row>
    <row r="27" spans="1:5" s="45" customFormat="1" ht="15" customHeight="1" x14ac:dyDescent="0.3">
      <c r="A27" s="16" t="s">
        <v>25</v>
      </c>
      <c r="B27" s="17">
        <v>1374278072.6600001</v>
      </c>
      <c r="C27" s="17">
        <v>0</v>
      </c>
      <c r="D27" s="17">
        <v>-1374278072.6600001</v>
      </c>
      <c r="E27" s="18">
        <v>-100</v>
      </c>
    </row>
    <row r="28" spans="1:5" s="45" customFormat="1" ht="15" customHeight="1" x14ac:dyDescent="0.3">
      <c r="A28" s="16" t="s">
        <v>26</v>
      </c>
      <c r="B28" s="17">
        <v>0</v>
      </c>
      <c r="C28" s="17">
        <v>69867282.969999999</v>
      </c>
      <c r="D28" s="17">
        <v>69867282.969999999</v>
      </c>
      <c r="E28" s="18">
        <v>0</v>
      </c>
    </row>
    <row r="29" spans="1:5" s="45" customFormat="1" ht="20.45" hidden="1" customHeight="1" x14ac:dyDescent="0.3">
      <c r="A29" s="16" t="s">
        <v>27</v>
      </c>
      <c r="B29" s="17">
        <v>0</v>
      </c>
      <c r="C29" s="17">
        <v>0</v>
      </c>
      <c r="D29" s="17">
        <v>0</v>
      </c>
      <c r="E29" s="18">
        <v>0</v>
      </c>
    </row>
    <row r="30" spans="1:5" s="45" customFormat="1" ht="15" hidden="1" customHeight="1" x14ac:dyDescent="0.3">
      <c r="A30" s="16" t="s">
        <v>28</v>
      </c>
      <c r="B30" s="17">
        <v>0</v>
      </c>
      <c r="C30" s="17">
        <v>0</v>
      </c>
      <c r="D30" s="17">
        <v>0</v>
      </c>
      <c r="E30" s="18">
        <v>0</v>
      </c>
    </row>
    <row r="31" spans="1:5" s="45" customFormat="1" ht="13.9" x14ac:dyDescent="0.3">
      <c r="A31" s="23" t="s">
        <v>29</v>
      </c>
      <c r="B31" s="17">
        <v>0</v>
      </c>
      <c r="C31" s="17">
        <v>48140127.32</v>
      </c>
      <c r="D31" s="17">
        <v>48140127.32</v>
      </c>
      <c r="E31" s="18">
        <v>0</v>
      </c>
    </row>
    <row r="32" spans="1:5" s="45" customFormat="1" ht="15" hidden="1" customHeight="1" x14ac:dyDescent="0.3">
      <c r="A32" s="23" t="s">
        <v>30</v>
      </c>
      <c r="B32" s="17">
        <v>0</v>
      </c>
      <c r="C32" s="17">
        <v>0</v>
      </c>
      <c r="D32" s="17">
        <v>0</v>
      </c>
      <c r="E32" s="18">
        <v>0</v>
      </c>
    </row>
    <row r="33" spans="1:5" s="45" customFormat="1" ht="15" customHeight="1" x14ac:dyDescent="0.2">
      <c r="A33" s="23" t="s">
        <v>31</v>
      </c>
      <c r="B33" s="17">
        <v>0</v>
      </c>
      <c r="C33" s="17">
        <v>162854325.09999999</v>
      </c>
      <c r="D33" s="17">
        <v>162854325.09999999</v>
      </c>
      <c r="E33" s="18">
        <v>0</v>
      </c>
    </row>
    <row r="34" spans="1:5" s="45" customFormat="1" ht="15" customHeight="1" x14ac:dyDescent="0.2">
      <c r="A34" s="23" t="s">
        <v>32</v>
      </c>
      <c r="B34" s="17">
        <v>7784287.6699999999</v>
      </c>
      <c r="C34" s="17">
        <v>0</v>
      </c>
      <c r="D34" s="17">
        <v>-7784287.6699999999</v>
      </c>
      <c r="E34" s="18">
        <v>-100</v>
      </c>
    </row>
    <row r="35" spans="1:5" s="45" customFormat="1" ht="15" customHeight="1" x14ac:dyDescent="0.2">
      <c r="A35" s="24" t="s">
        <v>33</v>
      </c>
      <c r="B35" s="25">
        <v>5766295171.5200005</v>
      </c>
      <c r="C35" s="26">
        <v>2758474676.7099996</v>
      </c>
      <c r="D35" s="26">
        <v>-3007820494.8100009</v>
      </c>
      <c r="E35" s="27">
        <v>-52.162097245138717</v>
      </c>
    </row>
    <row r="36" spans="1:5" s="45" customFormat="1" ht="18" customHeight="1" x14ac:dyDescent="0.2">
      <c r="A36" s="49" t="s">
        <v>8</v>
      </c>
      <c r="B36" s="50"/>
      <c r="C36" s="50"/>
      <c r="D36" s="50"/>
      <c r="E36" s="50"/>
    </row>
    <row r="37" spans="1:5" s="45" customFormat="1" ht="15" customHeight="1" x14ac:dyDescent="0.2">
      <c r="A37" s="9" t="s">
        <v>34</v>
      </c>
      <c r="B37" s="10" t="s">
        <v>8</v>
      </c>
      <c r="C37" s="11" t="s">
        <v>8</v>
      </c>
      <c r="D37" s="10" t="s">
        <v>8</v>
      </c>
      <c r="E37" s="12" t="s">
        <v>8</v>
      </c>
    </row>
    <row r="38" spans="1:5" s="45" customFormat="1" ht="15" customHeight="1" x14ac:dyDescent="0.2">
      <c r="A38" s="23" t="s">
        <v>35</v>
      </c>
      <c r="B38" s="17">
        <v>3185164164.23</v>
      </c>
      <c r="C38" s="17">
        <v>1775829887.6399999</v>
      </c>
      <c r="D38" s="17">
        <v>-1409334276.5900002</v>
      </c>
      <c r="E38" s="18">
        <v>-44.246833253277565</v>
      </c>
    </row>
    <row r="39" spans="1:5" s="45" customFormat="1" ht="15" customHeight="1" x14ac:dyDescent="0.2">
      <c r="A39" s="13" t="s">
        <v>36</v>
      </c>
      <c r="B39" s="14">
        <v>403865563.60000002</v>
      </c>
      <c r="C39" s="14">
        <v>238641255.40999997</v>
      </c>
      <c r="D39" s="14">
        <v>165224308.19000006</v>
      </c>
      <c r="E39" s="15">
        <v>40.910719576389262</v>
      </c>
    </row>
    <row r="40" spans="1:5" s="45" customFormat="1" ht="15" customHeight="1" x14ac:dyDescent="0.2">
      <c r="A40" s="16" t="s">
        <v>37</v>
      </c>
      <c r="B40" s="17">
        <v>156339135.59999999</v>
      </c>
      <c r="C40" s="17">
        <v>108255689.99000001</v>
      </c>
      <c r="D40" s="17">
        <v>48083445.609999985</v>
      </c>
      <c r="E40" s="18">
        <v>30.755859961400468</v>
      </c>
    </row>
    <row r="41" spans="1:5" s="45" customFormat="1" ht="15" customHeight="1" x14ac:dyDescent="0.2">
      <c r="A41" s="16" t="s">
        <v>38</v>
      </c>
      <c r="B41" s="17">
        <v>14160329.76</v>
      </c>
      <c r="C41" s="17">
        <v>9161563.4000000004</v>
      </c>
      <c r="D41" s="17">
        <v>4998766.3599999994</v>
      </c>
      <c r="E41" s="18">
        <v>35.301200217246915</v>
      </c>
    </row>
    <row r="42" spans="1:5" s="45" customFormat="1" ht="15" customHeight="1" x14ac:dyDescent="0.2">
      <c r="A42" s="16" t="s">
        <v>39</v>
      </c>
      <c r="B42" s="17">
        <v>53502171.380000003</v>
      </c>
      <c r="C42" s="17">
        <v>25156033.850000005</v>
      </c>
      <c r="D42" s="17">
        <v>28346137.529999997</v>
      </c>
      <c r="E42" s="18">
        <v>52.981284308390244</v>
      </c>
    </row>
    <row r="43" spans="1:5" s="45" customFormat="1" ht="15" customHeight="1" x14ac:dyDescent="0.2">
      <c r="A43" s="16" t="s">
        <v>40</v>
      </c>
      <c r="B43" s="17">
        <v>4557200</v>
      </c>
      <c r="C43" s="17">
        <v>2625290.66</v>
      </c>
      <c r="D43" s="17">
        <v>1931909.3399999999</v>
      </c>
      <c r="E43" s="18">
        <v>42.392463354691472</v>
      </c>
    </row>
    <row r="44" spans="1:5" s="45" customFormat="1" ht="15" customHeight="1" x14ac:dyDescent="0.2">
      <c r="A44" s="16" t="s">
        <v>41</v>
      </c>
      <c r="B44" s="17">
        <v>7632358.04</v>
      </c>
      <c r="C44" s="17">
        <v>3143479.5</v>
      </c>
      <c r="D44" s="17">
        <v>4488878.54</v>
      </c>
      <c r="E44" s="18">
        <v>58.813783583978719</v>
      </c>
    </row>
    <row r="45" spans="1:5" s="45" customFormat="1" ht="12.75" x14ac:dyDescent="0.2">
      <c r="A45" s="16" t="s">
        <v>42</v>
      </c>
      <c r="B45" s="17">
        <v>13072175</v>
      </c>
      <c r="C45" s="17">
        <v>4835951.3499999996</v>
      </c>
      <c r="D45" s="17">
        <v>8236223.6500000004</v>
      </c>
      <c r="E45" s="18">
        <v>63.005763386735566</v>
      </c>
    </row>
    <row r="46" spans="1:5" s="45" customFormat="1" ht="15" customHeight="1" x14ac:dyDescent="0.2">
      <c r="A46" s="16" t="s">
        <v>43</v>
      </c>
      <c r="B46" s="17">
        <v>42849420</v>
      </c>
      <c r="C46" s="17">
        <v>16862746.799999997</v>
      </c>
      <c r="D46" s="17">
        <v>25986673.200000003</v>
      </c>
      <c r="E46" s="18">
        <v>60.646499299173719</v>
      </c>
    </row>
    <row r="47" spans="1:5" s="45" customFormat="1" ht="15" customHeight="1" x14ac:dyDescent="0.2">
      <c r="A47" s="16" t="s">
        <v>44</v>
      </c>
      <c r="B47" s="17">
        <v>15839000</v>
      </c>
      <c r="C47" s="17">
        <v>6888193.5700000003</v>
      </c>
      <c r="D47" s="17">
        <v>8950806.4299999997</v>
      </c>
      <c r="E47" s="18">
        <v>56.511183976261123</v>
      </c>
    </row>
    <row r="48" spans="1:5" s="45" customFormat="1" ht="15" customHeight="1" x14ac:dyDescent="0.2">
      <c r="A48" s="16" t="s">
        <v>45</v>
      </c>
      <c r="B48" s="17">
        <v>4716000</v>
      </c>
      <c r="C48" s="17">
        <v>3326864.7200000007</v>
      </c>
      <c r="D48" s="17">
        <v>1389135.2799999993</v>
      </c>
      <c r="E48" s="18">
        <v>29.455794741306178</v>
      </c>
    </row>
    <row r="49" spans="1:5" s="45" customFormat="1" ht="15" customHeight="1" x14ac:dyDescent="0.2">
      <c r="A49" s="16" t="s">
        <v>46</v>
      </c>
      <c r="B49" s="17">
        <v>5109000</v>
      </c>
      <c r="C49" s="17">
        <v>4238530.54</v>
      </c>
      <c r="D49" s="17">
        <v>870469.46</v>
      </c>
      <c r="E49" s="18">
        <v>17.037961636328049</v>
      </c>
    </row>
    <row r="50" spans="1:5" s="45" customFormat="1" ht="15" customHeight="1" x14ac:dyDescent="0.2">
      <c r="A50" s="16" t="s">
        <v>47</v>
      </c>
      <c r="B50" s="17">
        <v>42278431.740000002</v>
      </c>
      <c r="C50" s="17">
        <v>34562435.449999996</v>
      </c>
      <c r="D50" s="17">
        <v>7715996.2900000066</v>
      </c>
      <c r="E50" s="18">
        <v>18.25043165614829</v>
      </c>
    </row>
    <row r="51" spans="1:5" s="45" customFormat="1" ht="15" customHeight="1" x14ac:dyDescent="0.2">
      <c r="A51" s="16" t="s">
        <v>48</v>
      </c>
      <c r="B51" s="17">
        <v>1638275</v>
      </c>
      <c r="C51" s="17">
        <v>1087593.42</v>
      </c>
      <c r="D51" s="17">
        <v>550681.58000000007</v>
      </c>
      <c r="E51" s="18">
        <v>33.613500785887602</v>
      </c>
    </row>
    <row r="52" spans="1:5" s="45" customFormat="1" ht="15" customHeight="1" x14ac:dyDescent="0.2">
      <c r="A52" s="16" t="s">
        <v>49</v>
      </c>
      <c r="B52" s="17">
        <v>38593856</v>
      </c>
      <c r="C52" s="17">
        <v>16424673.529999999</v>
      </c>
      <c r="D52" s="17">
        <v>22169182.469999999</v>
      </c>
      <c r="E52" s="18">
        <v>57.44225834806452</v>
      </c>
    </row>
    <row r="53" spans="1:5" s="45" customFormat="1" ht="15" customHeight="1" x14ac:dyDescent="0.2">
      <c r="A53" s="16" t="s">
        <v>50</v>
      </c>
      <c r="B53" s="17">
        <v>3578211.08</v>
      </c>
      <c r="C53" s="17">
        <v>2072208.6300000004</v>
      </c>
      <c r="D53" s="17">
        <v>1506002.4499999997</v>
      </c>
      <c r="E53" s="18">
        <v>42.088138914376167</v>
      </c>
    </row>
    <row r="54" spans="1:5" s="45" customFormat="1" ht="15" hidden="1" customHeight="1" x14ac:dyDescent="0.3">
      <c r="A54" s="16" t="s">
        <v>51</v>
      </c>
      <c r="B54" s="17">
        <v>0</v>
      </c>
      <c r="C54" s="17">
        <v>0</v>
      </c>
      <c r="D54" s="17">
        <v>0</v>
      </c>
      <c r="E54" s="18">
        <v>0</v>
      </c>
    </row>
    <row r="55" spans="1:5" s="45" customFormat="1" ht="15" customHeight="1" x14ac:dyDescent="0.2">
      <c r="A55" s="9" t="s">
        <v>52</v>
      </c>
      <c r="B55" s="10" t="s">
        <v>8</v>
      </c>
      <c r="C55" s="17"/>
      <c r="D55" s="10" t="s">
        <v>8</v>
      </c>
      <c r="E55" s="12" t="s">
        <v>8</v>
      </c>
    </row>
    <row r="56" spans="1:5" s="45" customFormat="1" ht="12.75" x14ac:dyDescent="0.2">
      <c r="A56" s="23" t="s">
        <v>53</v>
      </c>
      <c r="B56" s="17">
        <v>6307998</v>
      </c>
      <c r="C56" s="17">
        <v>2783845.58</v>
      </c>
      <c r="D56" s="17">
        <v>-3524152.42</v>
      </c>
      <c r="E56" s="18">
        <v>-55.868001543437394</v>
      </c>
    </row>
    <row r="57" spans="1:5" s="45" customFormat="1" ht="12.75" x14ac:dyDescent="0.2">
      <c r="A57" s="23" t="s">
        <v>54</v>
      </c>
      <c r="B57" s="17">
        <v>9130124.5600000005</v>
      </c>
      <c r="C57" s="17">
        <v>131725083.47</v>
      </c>
      <c r="D57" s="17">
        <v>122594958.91</v>
      </c>
      <c r="E57" s="18">
        <v>1342.7523151995199</v>
      </c>
    </row>
    <row r="58" spans="1:5" s="45" customFormat="1" ht="15" customHeight="1" x14ac:dyDescent="0.2">
      <c r="A58" s="23" t="s">
        <v>55</v>
      </c>
      <c r="B58" s="17">
        <v>19438248</v>
      </c>
      <c r="C58" s="17">
        <v>17619409.34</v>
      </c>
      <c r="D58" s="17">
        <v>-1818838.6600000001</v>
      </c>
      <c r="E58" s="18">
        <v>-9.3570092325193102</v>
      </c>
    </row>
    <row r="59" spans="1:5" s="45" customFormat="1" ht="15" hidden="1" customHeight="1" x14ac:dyDescent="0.3">
      <c r="A59" s="23" t="s">
        <v>56</v>
      </c>
      <c r="B59" s="17">
        <v>0</v>
      </c>
      <c r="C59" s="17">
        <v>0</v>
      </c>
      <c r="D59" s="17">
        <v>0</v>
      </c>
      <c r="E59" s="18">
        <v>0</v>
      </c>
    </row>
    <row r="60" spans="1:5" s="45" customFormat="1" ht="15" hidden="1" customHeight="1" x14ac:dyDescent="0.3">
      <c r="A60" s="23" t="s">
        <v>57</v>
      </c>
      <c r="B60" s="17">
        <v>0</v>
      </c>
      <c r="C60" s="17">
        <v>0</v>
      </c>
      <c r="D60" s="17">
        <v>0</v>
      </c>
      <c r="E60" s="18">
        <v>0</v>
      </c>
    </row>
    <row r="61" spans="1:5" s="45" customFormat="1" ht="15" customHeight="1" x14ac:dyDescent="0.2">
      <c r="A61" s="28" t="s">
        <v>58</v>
      </c>
      <c r="B61" s="14">
        <v>34876370.560000002</v>
      </c>
      <c r="C61" s="29">
        <v>152128338.39000002</v>
      </c>
      <c r="D61" s="29">
        <v>117251967.83000001</v>
      </c>
      <c r="E61" s="30">
        <v>336.19314724358753</v>
      </c>
    </row>
    <row r="62" spans="1:5" s="45" customFormat="1" ht="15" customHeight="1" x14ac:dyDescent="0.2">
      <c r="A62" s="9" t="s">
        <v>59</v>
      </c>
      <c r="B62" s="10" t="s">
        <v>8</v>
      </c>
      <c r="C62" s="11" t="s">
        <v>8</v>
      </c>
      <c r="D62" s="10" t="s">
        <v>8</v>
      </c>
      <c r="E62" s="12" t="s">
        <v>8</v>
      </c>
    </row>
    <row r="63" spans="1:5" s="45" customFormat="1" ht="15" customHeight="1" x14ac:dyDescent="0.2">
      <c r="A63" s="13" t="s">
        <v>60</v>
      </c>
      <c r="B63" s="14">
        <v>69569518.040000007</v>
      </c>
      <c r="C63" s="14">
        <v>54586718.289999999</v>
      </c>
      <c r="D63" s="14">
        <v>-14982799.750000007</v>
      </c>
      <c r="E63" s="15">
        <v>-21.536443218401239</v>
      </c>
    </row>
    <row r="64" spans="1:5" s="45" customFormat="1" ht="15" hidden="1" customHeight="1" x14ac:dyDescent="0.3">
      <c r="A64" s="16" t="s">
        <v>13</v>
      </c>
      <c r="B64" s="17">
        <v>53409746.009999998</v>
      </c>
      <c r="C64" s="17">
        <v>45610307.560000002</v>
      </c>
      <c r="D64" s="17">
        <v>-7799438.4499999955</v>
      </c>
      <c r="E64" s="18">
        <v>-14.603024789782173</v>
      </c>
    </row>
    <row r="65" spans="1:5" s="45" customFormat="1" ht="15" hidden="1" customHeight="1" x14ac:dyDescent="0.3">
      <c r="A65" s="16" t="s">
        <v>14</v>
      </c>
      <c r="B65" s="17">
        <v>562261.32999999996</v>
      </c>
      <c r="C65" s="17">
        <v>0</v>
      </c>
      <c r="D65" s="17">
        <v>-562261.32999999996</v>
      </c>
      <c r="E65" s="18">
        <v>-100</v>
      </c>
    </row>
    <row r="66" spans="1:5" s="45" customFormat="1" ht="15" hidden="1" customHeight="1" x14ac:dyDescent="0.3">
      <c r="A66" s="16" t="s">
        <v>15</v>
      </c>
      <c r="B66" s="17">
        <v>40092.74</v>
      </c>
      <c r="C66" s="17">
        <v>577.23</v>
      </c>
      <c r="D66" s="17">
        <v>-39515.509999999995</v>
      </c>
      <c r="E66" s="18">
        <v>-98.560263030164549</v>
      </c>
    </row>
    <row r="67" spans="1:5" s="45" customFormat="1" ht="15" hidden="1" customHeight="1" x14ac:dyDescent="0.3">
      <c r="A67" s="16" t="s">
        <v>61</v>
      </c>
      <c r="B67" s="17">
        <v>2075406.02</v>
      </c>
      <c r="C67" s="17">
        <v>10336.329999999998</v>
      </c>
      <c r="D67" s="17">
        <v>-2065069.69</v>
      </c>
      <c r="E67" s="18">
        <v>-99.501961066875964</v>
      </c>
    </row>
    <row r="68" spans="1:5" s="45" customFormat="1" ht="15" hidden="1" customHeight="1" x14ac:dyDescent="0.3">
      <c r="A68" s="16" t="s">
        <v>17</v>
      </c>
      <c r="B68" s="17">
        <v>13482011.939999999</v>
      </c>
      <c r="C68" s="17">
        <v>8965497.1699999999</v>
      </c>
      <c r="D68" s="17">
        <v>-4516514.7699999996</v>
      </c>
      <c r="E68" s="18">
        <v>-33.500302403678184</v>
      </c>
    </row>
    <row r="69" spans="1:5" s="45" customFormat="1" ht="15" hidden="1" customHeight="1" x14ac:dyDescent="0.3">
      <c r="A69" s="16" t="s">
        <v>18</v>
      </c>
      <c r="B69" s="17">
        <v>0</v>
      </c>
      <c r="C69" s="17">
        <v>0</v>
      </c>
      <c r="D69" s="17">
        <v>0</v>
      </c>
      <c r="E69" s="18">
        <v>0</v>
      </c>
    </row>
    <row r="70" spans="1:5" s="45" customFormat="1" ht="12.75" x14ac:dyDescent="0.2">
      <c r="A70" s="23" t="s">
        <v>62</v>
      </c>
      <c r="B70" s="17">
        <v>32140078.690000001</v>
      </c>
      <c r="C70" s="17">
        <v>7693720.9199999999</v>
      </c>
      <c r="D70" s="17">
        <v>-24446357.770000003</v>
      </c>
      <c r="E70" s="18">
        <v>-76.061910133425386</v>
      </c>
    </row>
    <row r="71" spans="1:5" s="45" customFormat="1" ht="12.75" x14ac:dyDescent="0.2">
      <c r="A71" s="23" t="s">
        <v>93</v>
      </c>
      <c r="B71" s="17">
        <v>393203431.31</v>
      </c>
      <c r="C71" s="17">
        <v>232516400</v>
      </c>
      <c r="D71" s="17">
        <v>-160687031.31</v>
      </c>
      <c r="E71" s="18">
        <v>-40.86613150212186</v>
      </c>
    </row>
    <row r="72" spans="1:5" s="45" customFormat="1" ht="15" customHeight="1" x14ac:dyDescent="0.2">
      <c r="A72" s="23" t="s">
        <v>94</v>
      </c>
      <c r="B72" s="17">
        <v>11623462.470000001</v>
      </c>
      <c r="C72" s="17">
        <v>4693999.040000001</v>
      </c>
      <c r="D72" s="17">
        <v>-6929463.4299999997</v>
      </c>
      <c r="E72" s="18">
        <v>-59.616172443321872</v>
      </c>
    </row>
    <row r="73" spans="1:5" s="45" customFormat="1" ht="12.75" x14ac:dyDescent="0.2">
      <c r="A73" s="23" t="s">
        <v>95</v>
      </c>
      <c r="B73" s="17">
        <v>17552992.48</v>
      </c>
      <c r="C73" s="17">
        <v>0</v>
      </c>
      <c r="D73" s="17">
        <v>-17552992.48</v>
      </c>
      <c r="E73" s="18">
        <v>-100</v>
      </c>
    </row>
    <row r="74" spans="1:5" s="45" customFormat="1" ht="12.75" x14ac:dyDescent="0.2">
      <c r="A74" s="23" t="s">
        <v>96</v>
      </c>
      <c r="B74" s="17">
        <v>8171589.9500000002</v>
      </c>
      <c r="C74" s="17">
        <v>3108089.55</v>
      </c>
      <c r="D74" s="17">
        <v>-5063500.4000000004</v>
      </c>
      <c r="E74" s="18">
        <v>-61.964690237546741</v>
      </c>
    </row>
    <row r="75" spans="1:5" s="45" customFormat="1" ht="15" customHeight="1" x14ac:dyDescent="0.2">
      <c r="A75" s="28" t="s">
        <v>64</v>
      </c>
      <c r="B75" s="14">
        <v>532261072.94</v>
      </c>
      <c r="C75" s="29">
        <v>302598927.80000001</v>
      </c>
      <c r="D75" s="29">
        <v>-229662145.13999999</v>
      </c>
      <c r="E75" s="30">
        <v>-43.14840156756852</v>
      </c>
    </row>
    <row r="76" spans="1:5" s="45" customFormat="1" ht="15" customHeight="1" x14ac:dyDescent="0.2">
      <c r="A76" s="9" t="s">
        <v>65</v>
      </c>
      <c r="B76" s="10" t="s">
        <v>8</v>
      </c>
      <c r="C76" s="11" t="s">
        <v>8</v>
      </c>
      <c r="D76" s="10" t="s">
        <v>8</v>
      </c>
      <c r="E76" s="12" t="s">
        <v>8</v>
      </c>
    </row>
    <row r="77" spans="1:5" s="45" customFormat="1" ht="15" customHeight="1" x14ac:dyDescent="0.2">
      <c r="A77" s="23" t="s">
        <v>66</v>
      </c>
      <c r="B77" s="17">
        <v>0</v>
      </c>
      <c r="C77" s="17">
        <v>43476691.700000003</v>
      </c>
      <c r="D77" s="17">
        <v>43476691.700000003</v>
      </c>
      <c r="E77" s="18">
        <v>0</v>
      </c>
    </row>
    <row r="78" spans="1:5" s="45" customFormat="1" ht="15" customHeight="1" x14ac:dyDescent="0.2">
      <c r="A78" s="23" t="s">
        <v>67</v>
      </c>
      <c r="B78" s="17">
        <v>772777491.65999997</v>
      </c>
      <c r="C78" s="17">
        <v>37712267.049999997</v>
      </c>
      <c r="D78" s="17">
        <v>-735065224.61000001</v>
      </c>
      <c r="E78" s="18">
        <v>-95.11990612343142</v>
      </c>
    </row>
    <row r="79" spans="1:5" s="45" customFormat="1" ht="15" customHeight="1" x14ac:dyDescent="0.2">
      <c r="A79" s="23" t="s">
        <v>68</v>
      </c>
      <c r="B79" s="17">
        <v>682059731</v>
      </c>
      <c r="C79" s="17">
        <v>32769217.310000002</v>
      </c>
      <c r="D79" s="17">
        <v>-649290513.69000006</v>
      </c>
      <c r="E79" s="18">
        <v>-95.195550210543075</v>
      </c>
    </row>
    <row r="80" spans="1:5" s="45" customFormat="1" ht="15" customHeight="1" x14ac:dyDescent="0.2">
      <c r="A80" s="28" t="s">
        <v>69</v>
      </c>
      <c r="B80" s="31">
        <v>1454837222.6600001</v>
      </c>
      <c r="C80" s="29">
        <v>113958176.06</v>
      </c>
      <c r="D80" s="29">
        <v>-1340879046.6000001</v>
      </c>
      <c r="E80" s="30">
        <v>-92.166946632583361</v>
      </c>
    </row>
    <row r="81" spans="1:5" s="45" customFormat="1" ht="18" customHeight="1" x14ac:dyDescent="0.2">
      <c r="A81" s="24" t="s">
        <v>70</v>
      </c>
      <c r="B81" s="26">
        <v>5611004393.9899998</v>
      </c>
      <c r="C81" s="26">
        <v>2583156585.2999997</v>
      </c>
      <c r="D81" s="26">
        <v>-3027847808.6900001</v>
      </c>
      <c r="E81" s="27">
        <v>-53.962670425515199</v>
      </c>
    </row>
    <row r="82" spans="1:5" s="45" customFormat="1" ht="12.75" x14ac:dyDescent="0.2">
      <c r="A82" s="49" t="s">
        <v>8</v>
      </c>
      <c r="B82" s="50"/>
      <c r="C82" s="50"/>
      <c r="D82" s="50"/>
      <c r="E82" s="50"/>
    </row>
    <row r="83" spans="1:5" s="45" customFormat="1" ht="15" customHeight="1" x14ac:dyDescent="0.2">
      <c r="A83" s="9" t="s">
        <v>71</v>
      </c>
      <c r="B83" s="10" t="s">
        <v>8</v>
      </c>
      <c r="C83" s="11" t="s">
        <v>8</v>
      </c>
      <c r="D83" s="10" t="s">
        <v>8</v>
      </c>
      <c r="E83" s="12" t="s">
        <v>8</v>
      </c>
    </row>
    <row r="84" spans="1:5" s="45" customFormat="1" ht="12.75" x14ac:dyDescent="0.2">
      <c r="A84" s="23" t="s">
        <v>72</v>
      </c>
      <c r="B84" s="17">
        <v>124473881.88</v>
      </c>
      <c r="C84" s="17">
        <v>86113633.270000011</v>
      </c>
      <c r="D84" s="17">
        <v>-38360248.609999985</v>
      </c>
      <c r="E84" s="18">
        <v>-30.817909774021089</v>
      </c>
    </row>
    <row r="85" spans="1:5" s="45" customFormat="1" ht="15" hidden="1" customHeight="1" x14ac:dyDescent="0.3">
      <c r="A85" s="23" t="s">
        <v>73</v>
      </c>
      <c r="B85" s="17">
        <v>0</v>
      </c>
      <c r="C85" s="17">
        <v>0</v>
      </c>
      <c r="D85" s="17">
        <v>0</v>
      </c>
      <c r="E85" s="18">
        <v>0</v>
      </c>
    </row>
    <row r="86" spans="1:5" s="45" customFormat="1" ht="15" customHeight="1" x14ac:dyDescent="0.2">
      <c r="A86" s="23" t="s">
        <v>74</v>
      </c>
      <c r="B86" s="17">
        <v>24400000</v>
      </c>
      <c r="C86" s="17">
        <v>18113716.670000002</v>
      </c>
      <c r="D86" s="17">
        <v>-6286283.3299999982</v>
      </c>
      <c r="E86" s="18">
        <v>-25.763456270491798</v>
      </c>
    </row>
    <row r="87" spans="1:5" s="45" customFormat="1" ht="15" hidden="1" customHeight="1" x14ac:dyDescent="0.3">
      <c r="A87" s="23" t="s">
        <v>75</v>
      </c>
      <c r="B87" s="17">
        <v>0</v>
      </c>
      <c r="C87" s="17">
        <v>0</v>
      </c>
      <c r="D87" s="17">
        <v>0</v>
      </c>
      <c r="E87" s="18">
        <v>0</v>
      </c>
    </row>
    <row r="88" spans="1:5" s="45" customFormat="1" ht="15" customHeight="1" x14ac:dyDescent="0.2">
      <c r="A88" s="23" t="s">
        <v>97</v>
      </c>
      <c r="B88" s="17">
        <v>1200000</v>
      </c>
      <c r="C88" s="17">
        <v>900000</v>
      </c>
      <c r="D88" s="17">
        <v>-300000</v>
      </c>
      <c r="E88" s="18">
        <v>-25</v>
      </c>
    </row>
    <row r="89" spans="1:5" s="45" customFormat="1" ht="15" customHeight="1" x14ac:dyDescent="0.2">
      <c r="A89" s="23" t="s">
        <v>98</v>
      </c>
      <c r="B89" s="17">
        <v>0</v>
      </c>
      <c r="C89" s="17">
        <v>46977771.840000004</v>
      </c>
      <c r="D89" s="17">
        <v>46977771.840000004</v>
      </c>
      <c r="E89" s="18">
        <v>0</v>
      </c>
    </row>
    <row r="90" spans="1:5" s="45" customFormat="1" ht="12.75" x14ac:dyDescent="0.2">
      <c r="A90" s="23" t="s">
        <v>63</v>
      </c>
      <c r="B90" s="17">
        <v>9284287.6699999999</v>
      </c>
      <c r="C90" s="17">
        <v>28482950.93</v>
      </c>
      <c r="D90" s="17">
        <v>19198663.259999998</v>
      </c>
      <c r="E90" s="18">
        <v>206.78660487907953</v>
      </c>
    </row>
    <row r="91" spans="1:5" s="45" customFormat="1" ht="15" customHeight="1" x14ac:dyDescent="0.2">
      <c r="A91" s="28" t="s">
        <v>78</v>
      </c>
      <c r="B91" s="31">
        <v>159358169.55000001</v>
      </c>
      <c r="C91" s="29">
        <v>180588072.71000004</v>
      </c>
      <c r="D91" s="29">
        <v>21229903.160000026</v>
      </c>
      <c r="E91" s="30">
        <v>13.322130405958859</v>
      </c>
    </row>
    <row r="92" spans="1:5" s="45" customFormat="1" ht="15" customHeight="1" x14ac:dyDescent="0.2">
      <c r="A92" s="32" t="s">
        <v>79</v>
      </c>
      <c r="B92" s="33">
        <v>-4067392.02</v>
      </c>
      <c r="C92" s="34">
        <v>-5269981.3000001907</v>
      </c>
      <c r="D92" s="35" t="s">
        <v>8</v>
      </c>
      <c r="E92" s="36" t="s">
        <v>8</v>
      </c>
    </row>
    <row r="93" spans="1:5" s="45" customFormat="1" ht="15" customHeight="1" x14ac:dyDescent="0.2">
      <c r="A93" s="37" t="s">
        <v>80</v>
      </c>
      <c r="B93" s="17">
        <v>168825764.19</v>
      </c>
      <c r="C93" s="17">
        <v>156741134.78999999</v>
      </c>
      <c r="D93" s="38" t="s">
        <v>8</v>
      </c>
      <c r="E93" s="39" t="s">
        <v>8</v>
      </c>
    </row>
    <row r="94" spans="1:5" s="45" customFormat="1" ht="15" customHeight="1" x14ac:dyDescent="0.2">
      <c r="A94" s="32" t="s">
        <v>81</v>
      </c>
      <c r="B94" s="34">
        <v>164758372.16999999</v>
      </c>
      <c r="C94" s="34">
        <v>151471153.4899998</v>
      </c>
      <c r="D94" s="40" t="s">
        <v>8</v>
      </c>
      <c r="E94" s="41" t="s">
        <v>8</v>
      </c>
    </row>
    <row r="95" spans="1:5" s="45" customFormat="1" ht="12.75" x14ac:dyDescent="0.2">
      <c r="C95" s="42">
        <v>0</v>
      </c>
    </row>
    <row r="96" spans="1:5" s="45" customFormat="1" ht="12.75" x14ac:dyDescent="0.2"/>
    <row r="97" s="45" customFormat="1" ht="12.75" x14ac:dyDescent="0.2"/>
    <row r="98" s="45" customFormat="1" ht="12.75" x14ac:dyDescent="0.2"/>
    <row r="99" s="45" customFormat="1" ht="12.75" x14ac:dyDescent="0.2"/>
  </sheetData>
  <mergeCells count="4">
    <mergeCell ref="A3:A4"/>
    <mergeCell ref="B3:D3"/>
    <mergeCell ref="A36:E36"/>
    <mergeCell ref="A82:E82"/>
  </mergeCells>
  <pageMargins left="0.7" right="0.7" top="0" bottom="0.39237" header="0" footer="0"/>
  <pageSetup paperSize="5" scale="47" orientation="landscape" horizontalDpi="300" verticalDpi="300" r:id="rId1"/>
  <headerFooter alignWithMargins="0">
    <oddFooter>&amp;L&amp;"Segoe UI,Bold"&amp;8 Last Refresh Date: Jan 31, 2020 &amp;R&amp;"Segoe UI,Bold"&amp;8 Page 1 of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8"/>
  <sheetViews>
    <sheetView showGridLines="0" view="pageBreakPreview" topLeftCell="A12" zoomScaleNormal="100" zoomScaleSheetLayoutView="100" workbookViewId="0">
      <selection activeCell="B42" sqref="B42"/>
    </sheetView>
  </sheetViews>
  <sheetFormatPr defaultColWidth="8.85546875" defaultRowHeight="16.5" x14ac:dyDescent="0.3"/>
  <cols>
    <col min="1" max="1" width="36" style="1" customWidth="1"/>
    <col min="2" max="2" width="20.28515625" style="1" customWidth="1"/>
    <col min="3" max="3" width="13.28515625" style="1" bestFit="1" customWidth="1"/>
    <col min="4" max="4" width="16.5703125" style="1" customWidth="1"/>
    <col min="5" max="5" width="12.42578125" style="1" bestFit="1" customWidth="1"/>
    <col min="6" max="16384" width="8.85546875" style="1"/>
  </cols>
  <sheetData>
    <row r="2" spans="1:5" ht="18" x14ac:dyDescent="0.35">
      <c r="B2" s="2" t="s">
        <v>0</v>
      </c>
      <c r="C2" s="3"/>
      <c r="D2" s="3"/>
    </row>
    <row r="3" spans="1:5" ht="18.75" x14ac:dyDescent="0.3">
      <c r="A3" s="46"/>
      <c r="B3" s="47" t="s">
        <v>1</v>
      </c>
      <c r="C3" s="48"/>
      <c r="D3" s="48"/>
    </row>
    <row r="4" spans="1:5" ht="18.75" customHeight="1" x14ac:dyDescent="0.3">
      <c r="A4" s="46"/>
      <c r="B4" s="4" t="s">
        <v>82</v>
      </c>
      <c r="C4" s="4"/>
      <c r="D4" s="3"/>
    </row>
    <row r="6" spans="1:5" ht="13.9" x14ac:dyDescent="0.25">
      <c r="B6" s="5" t="s">
        <v>83</v>
      </c>
    </row>
    <row r="7" spans="1:5" s="8" customFormat="1" ht="27.6" x14ac:dyDescent="0.3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</row>
    <row r="8" spans="1:5" s="8" customFormat="1" ht="15" customHeight="1" x14ac:dyDescent="0.3">
      <c r="A8" s="9" t="s">
        <v>7</v>
      </c>
      <c r="B8" s="10" t="s">
        <v>8</v>
      </c>
      <c r="C8" s="11" t="s">
        <v>8</v>
      </c>
      <c r="D8" s="10" t="s">
        <v>8</v>
      </c>
      <c r="E8" s="12" t="s">
        <v>8</v>
      </c>
    </row>
    <row r="9" spans="1:5" s="8" customFormat="1" ht="15" customHeight="1" x14ac:dyDescent="0.3">
      <c r="A9" s="13" t="s">
        <v>9</v>
      </c>
      <c r="B9" s="14">
        <v>1902636031</v>
      </c>
      <c r="C9" s="14">
        <v>949725826.18000007</v>
      </c>
      <c r="D9" s="14">
        <v>-952910204.81999993</v>
      </c>
      <c r="E9" s="15">
        <v>-50.083683336910376</v>
      </c>
    </row>
    <row r="10" spans="1:5" s="8" customFormat="1" ht="15" customHeight="1" x14ac:dyDescent="0.3">
      <c r="A10" s="16" t="s">
        <v>10</v>
      </c>
      <c r="B10" s="17">
        <v>1628383936</v>
      </c>
      <c r="C10" s="17">
        <v>809606068.21000004</v>
      </c>
      <c r="D10" s="17">
        <v>-818777867.78999996</v>
      </c>
      <c r="E10" s="18">
        <v>-50.281622760370922</v>
      </c>
    </row>
    <row r="11" spans="1:5" s="8" customFormat="1" ht="15" customHeight="1" x14ac:dyDescent="0.3">
      <c r="A11" s="16" t="s">
        <v>11</v>
      </c>
      <c r="B11" s="17">
        <v>61667746</v>
      </c>
      <c r="C11" s="17">
        <v>20605275.580000002</v>
      </c>
      <c r="D11" s="17">
        <v>-41062470.420000002</v>
      </c>
      <c r="E11" s="18">
        <v>-66.586624424378996</v>
      </c>
    </row>
    <row r="12" spans="1:5" s="8" customFormat="1" ht="15" customHeight="1" x14ac:dyDescent="0.3">
      <c r="A12" s="19" t="s">
        <v>12</v>
      </c>
      <c r="B12" s="14">
        <v>39072278.07</v>
      </c>
      <c r="C12" s="20">
        <v>26587436.379999999</v>
      </c>
      <c r="D12" s="20">
        <v>-12484841.690000001</v>
      </c>
      <c r="E12" s="21">
        <v>-31.953196247305478</v>
      </c>
    </row>
    <row r="13" spans="1:5" s="8" customFormat="1" ht="15" hidden="1" customHeight="1" x14ac:dyDescent="0.3">
      <c r="A13" s="22" t="s">
        <v>13</v>
      </c>
      <c r="B13" s="17">
        <v>33082633.760000002</v>
      </c>
      <c r="C13" s="17">
        <v>22264662.760000002</v>
      </c>
      <c r="D13" s="17">
        <v>-10817971</v>
      </c>
      <c r="E13" s="18">
        <v>-32.6998481392976</v>
      </c>
    </row>
    <row r="14" spans="1:5" s="8" customFormat="1" ht="15" hidden="1" customHeight="1" x14ac:dyDescent="0.3">
      <c r="A14" s="22" t="s">
        <v>14</v>
      </c>
      <c r="B14" s="17">
        <v>228459.82</v>
      </c>
      <c r="C14" s="17">
        <v>165088.81000000003</v>
      </c>
      <c r="D14" s="17">
        <v>-63371.00999999998</v>
      </c>
      <c r="E14" s="18">
        <v>-27.738361170029801</v>
      </c>
    </row>
    <row r="15" spans="1:5" s="8" customFormat="1" ht="15" hidden="1" customHeight="1" x14ac:dyDescent="0.3">
      <c r="A15" s="22" t="s">
        <v>15</v>
      </c>
      <c r="B15" s="17">
        <v>981.3</v>
      </c>
      <c r="C15" s="17">
        <v>317.63000000000005</v>
      </c>
      <c r="D15" s="17">
        <v>-663.66999999999985</v>
      </c>
      <c r="E15" s="18">
        <v>-67.631713033730762</v>
      </c>
    </row>
    <row r="16" spans="1:5" s="8" customFormat="1" ht="15" hidden="1" customHeight="1" x14ac:dyDescent="0.3">
      <c r="A16" s="22" t="s">
        <v>16</v>
      </c>
      <c r="B16" s="17">
        <v>18530.240000000002</v>
      </c>
      <c r="C16" s="17">
        <v>6531.9900000000007</v>
      </c>
      <c r="D16" s="17">
        <v>-11998.25</v>
      </c>
      <c r="E16" s="18">
        <v>-64.749566114632074</v>
      </c>
    </row>
    <row r="17" spans="1:5" s="8" customFormat="1" ht="15" hidden="1" customHeight="1" x14ac:dyDescent="0.3">
      <c r="A17" s="22" t="s">
        <v>17</v>
      </c>
      <c r="B17" s="17">
        <v>5741672.9500000002</v>
      </c>
      <c r="C17" s="17">
        <v>4150835.19</v>
      </c>
      <c r="D17" s="17">
        <v>-1590837.7600000002</v>
      </c>
      <c r="E17" s="18">
        <v>-27.706868256925016</v>
      </c>
    </row>
    <row r="18" spans="1:5" s="8" customFormat="1" ht="15" hidden="1" customHeight="1" x14ac:dyDescent="0.3">
      <c r="A18" s="22" t="s">
        <v>18</v>
      </c>
      <c r="B18" s="17">
        <v>0</v>
      </c>
      <c r="C18" s="17">
        <v>0</v>
      </c>
      <c r="D18" s="17">
        <v>0</v>
      </c>
      <c r="E18" s="18">
        <v>0</v>
      </c>
    </row>
    <row r="19" spans="1:5" s="8" customFormat="1" ht="15" customHeight="1" x14ac:dyDescent="0.3">
      <c r="A19" s="16" t="s">
        <v>19</v>
      </c>
      <c r="B19" s="17">
        <v>60285.93</v>
      </c>
      <c r="C19" s="17">
        <v>4179312.01</v>
      </c>
      <c r="D19" s="17">
        <v>4119026.0799999996</v>
      </c>
      <c r="E19" s="18">
        <v>6832.4832676546575</v>
      </c>
    </row>
    <row r="20" spans="1:5" s="8" customFormat="1" ht="15" customHeight="1" x14ac:dyDescent="0.3">
      <c r="A20" s="16" t="s">
        <v>91</v>
      </c>
      <c r="B20" s="17">
        <v>168538327</v>
      </c>
      <c r="C20" s="17">
        <v>86776594.980000019</v>
      </c>
      <c r="D20" s="17">
        <v>-81761732.019999981</v>
      </c>
      <c r="E20" s="18">
        <v>-48.512248504757011</v>
      </c>
    </row>
    <row r="21" spans="1:5" s="8" customFormat="1" ht="15" customHeight="1" x14ac:dyDescent="0.3">
      <c r="A21" s="16" t="s">
        <v>92</v>
      </c>
      <c r="B21" s="17">
        <v>4913458</v>
      </c>
      <c r="C21" s="17">
        <v>1971139.02</v>
      </c>
      <c r="D21" s="17">
        <v>-2942318.98</v>
      </c>
      <c r="E21" s="18">
        <v>-59.882856025227035</v>
      </c>
    </row>
    <row r="22" spans="1:5" s="8" customFormat="1" ht="15" customHeight="1" x14ac:dyDescent="0.3">
      <c r="A22" s="13" t="s">
        <v>20</v>
      </c>
      <c r="B22" s="14">
        <v>37708249</v>
      </c>
      <c r="C22" s="14">
        <v>32285691.799999997</v>
      </c>
      <c r="D22" s="14">
        <v>-5422557.200000003</v>
      </c>
      <c r="E22" s="15">
        <v>-14.380294348857204</v>
      </c>
    </row>
    <row r="23" spans="1:5" s="8" customFormat="1" ht="15" customHeight="1" x14ac:dyDescent="0.3">
      <c r="A23" s="16" t="s">
        <v>21</v>
      </c>
      <c r="B23" s="17">
        <v>36367589</v>
      </c>
      <c r="C23" s="17">
        <v>31609397.789999999</v>
      </c>
      <c r="D23" s="17">
        <v>-4758191.2100000009</v>
      </c>
      <c r="E23" s="18">
        <v>-13.083603672489813</v>
      </c>
    </row>
    <row r="24" spans="1:5" s="8" customFormat="1" ht="15" customHeight="1" x14ac:dyDescent="0.3">
      <c r="A24" s="16" t="s">
        <v>22</v>
      </c>
      <c r="B24" s="17">
        <v>50000</v>
      </c>
      <c r="C24" s="17">
        <v>52745.58</v>
      </c>
      <c r="D24" s="17">
        <v>2745.5800000000017</v>
      </c>
      <c r="E24" s="18">
        <v>5.4911600000000034</v>
      </c>
    </row>
    <row r="25" spans="1:5" s="8" customFormat="1" ht="13.9" x14ac:dyDescent="0.3">
      <c r="A25" s="16" t="s">
        <v>23</v>
      </c>
      <c r="B25" s="17">
        <v>1290660</v>
      </c>
      <c r="C25" s="17">
        <v>623548.42999999993</v>
      </c>
      <c r="D25" s="17">
        <v>-667111.57000000007</v>
      </c>
      <c r="E25" s="18">
        <v>-51.68763035966095</v>
      </c>
    </row>
    <row r="26" spans="1:5" s="8" customFormat="1" ht="13.9" x14ac:dyDescent="0.3">
      <c r="A26" s="13" t="s">
        <v>24</v>
      </c>
      <c r="B26" s="14">
        <v>339691352</v>
      </c>
      <c r="C26" s="14">
        <v>138900000</v>
      </c>
      <c r="D26" s="14">
        <v>-200791352</v>
      </c>
      <c r="E26" s="15">
        <v>-59.10993930749229</v>
      </c>
    </row>
    <row r="27" spans="1:5" s="8" customFormat="1" ht="15" hidden="1" customHeight="1" x14ac:dyDescent="0.3">
      <c r="A27" s="16" t="s">
        <v>25</v>
      </c>
      <c r="B27" s="17">
        <v>0</v>
      </c>
      <c r="C27" s="17">
        <v>0</v>
      </c>
      <c r="D27" s="17">
        <v>0</v>
      </c>
      <c r="E27" s="18">
        <v>0</v>
      </c>
    </row>
    <row r="28" spans="1:5" s="8" customFormat="1" ht="15" customHeight="1" x14ac:dyDescent="0.2">
      <c r="A28" s="16" t="s">
        <v>117</v>
      </c>
      <c r="B28" s="17">
        <v>339691352</v>
      </c>
      <c r="C28" s="17">
        <v>138900000</v>
      </c>
      <c r="D28" s="17">
        <v>-200791352</v>
      </c>
      <c r="E28" s="18">
        <v>-59.10993930749229</v>
      </c>
    </row>
    <row r="29" spans="1:5" s="8" customFormat="1" ht="20.45" hidden="1" customHeight="1" x14ac:dyDescent="0.3">
      <c r="A29" s="16" t="s">
        <v>27</v>
      </c>
      <c r="B29" s="17">
        <v>0</v>
      </c>
      <c r="C29" s="17">
        <v>0</v>
      </c>
      <c r="D29" s="17">
        <v>0</v>
      </c>
      <c r="E29" s="18">
        <v>0</v>
      </c>
    </row>
    <row r="30" spans="1:5" s="8" customFormat="1" ht="15" hidden="1" customHeight="1" x14ac:dyDescent="0.3">
      <c r="A30" s="16" t="s">
        <v>28</v>
      </c>
      <c r="B30" s="17">
        <v>0</v>
      </c>
      <c r="C30" s="17">
        <v>0</v>
      </c>
      <c r="D30" s="17">
        <v>0</v>
      </c>
      <c r="E30" s="18">
        <v>0</v>
      </c>
    </row>
    <row r="31" spans="1:5" s="8" customFormat="1" ht="13.9" hidden="1" x14ac:dyDescent="0.3">
      <c r="A31" s="23" t="s">
        <v>29</v>
      </c>
      <c r="B31" s="17">
        <v>0</v>
      </c>
      <c r="C31" s="17">
        <v>0</v>
      </c>
      <c r="D31" s="17">
        <v>0</v>
      </c>
      <c r="E31" s="18">
        <v>0</v>
      </c>
    </row>
    <row r="32" spans="1:5" s="8" customFormat="1" ht="15" hidden="1" customHeight="1" x14ac:dyDescent="0.3">
      <c r="A32" s="23" t="s">
        <v>30</v>
      </c>
      <c r="B32" s="17">
        <v>0</v>
      </c>
      <c r="C32" s="17">
        <v>0</v>
      </c>
      <c r="D32" s="17">
        <v>0</v>
      </c>
      <c r="E32" s="18">
        <v>0</v>
      </c>
    </row>
    <row r="33" spans="1:5" s="8" customFormat="1" ht="15" customHeight="1" x14ac:dyDescent="0.3">
      <c r="A33" s="23" t="s">
        <v>99</v>
      </c>
      <c r="B33" s="17">
        <v>0</v>
      </c>
      <c r="C33" s="17">
        <v>36979724.770000003</v>
      </c>
      <c r="D33" s="17">
        <v>36979724.770000003</v>
      </c>
      <c r="E33" s="18">
        <v>0</v>
      </c>
    </row>
    <row r="34" spans="1:5" s="8" customFormat="1" ht="15" customHeight="1" x14ac:dyDescent="0.2">
      <c r="A34" s="23" t="s">
        <v>100</v>
      </c>
      <c r="B34" s="17">
        <v>0</v>
      </c>
      <c r="C34" s="17">
        <v>45602790.859999999</v>
      </c>
      <c r="D34" s="17">
        <v>45602790.859999999</v>
      </c>
      <c r="E34" s="18">
        <v>0</v>
      </c>
    </row>
    <row r="35" spans="1:5" s="8" customFormat="1" ht="15" customHeight="1" x14ac:dyDescent="0.2">
      <c r="A35" s="24" t="s">
        <v>33</v>
      </c>
      <c r="B35" s="25">
        <v>2280035632</v>
      </c>
      <c r="C35" s="26">
        <v>1203494033.6099999</v>
      </c>
      <c r="D35" s="26">
        <v>-1076541598.3900001</v>
      </c>
      <c r="E35" s="27">
        <v>-47.215998876547388</v>
      </c>
    </row>
    <row r="36" spans="1:5" s="8" customFormat="1" ht="18" customHeight="1" x14ac:dyDescent="0.2">
      <c r="A36" s="49" t="s">
        <v>8</v>
      </c>
      <c r="B36" s="50"/>
      <c r="C36" s="50"/>
      <c r="D36" s="50"/>
      <c r="E36" s="50"/>
    </row>
    <row r="37" spans="1:5" s="8" customFormat="1" ht="15" customHeight="1" x14ac:dyDescent="0.2">
      <c r="A37" s="9" t="s">
        <v>34</v>
      </c>
      <c r="B37" s="10" t="s">
        <v>8</v>
      </c>
      <c r="C37" s="11" t="s">
        <v>8</v>
      </c>
      <c r="D37" s="10" t="s">
        <v>8</v>
      </c>
      <c r="E37" s="12" t="s">
        <v>8</v>
      </c>
    </row>
    <row r="38" spans="1:5" s="8" customFormat="1" ht="15" customHeight="1" x14ac:dyDescent="0.2">
      <c r="A38" s="23" t="s">
        <v>35</v>
      </c>
      <c r="B38" s="17">
        <v>1359485502</v>
      </c>
      <c r="C38" s="17">
        <v>756878124.16999984</v>
      </c>
      <c r="D38" s="17">
        <v>-602607377.83000016</v>
      </c>
      <c r="E38" s="18">
        <v>-44.326134919679355</v>
      </c>
    </row>
    <row r="39" spans="1:5" s="8" customFormat="1" ht="15" customHeight="1" x14ac:dyDescent="0.2">
      <c r="A39" s="13" t="s">
        <v>36</v>
      </c>
      <c r="B39" s="14">
        <v>157103365</v>
      </c>
      <c r="C39" s="14">
        <v>79372609.150000006</v>
      </c>
      <c r="D39" s="14">
        <v>77730755.849999994</v>
      </c>
      <c r="E39" s="15">
        <v>49.477460810594351</v>
      </c>
    </row>
    <row r="40" spans="1:5" s="8" customFormat="1" ht="15" customHeight="1" x14ac:dyDescent="0.2">
      <c r="A40" s="16" t="s">
        <v>37</v>
      </c>
      <c r="B40" s="17">
        <v>57842200</v>
      </c>
      <c r="C40" s="17">
        <v>39245697.810000002</v>
      </c>
      <c r="D40" s="17">
        <v>18596502.189999998</v>
      </c>
      <c r="E40" s="18">
        <v>32.150406087596942</v>
      </c>
    </row>
    <row r="41" spans="1:5" s="8" customFormat="1" ht="15" customHeight="1" x14ac:dyDescent="0.2">
      <c r="A41" s="16" t="s">
        <v>38</v>
      </c>
      <c r="B41" s="17">
        <v>5600284</v>
      </c>
      <c r="C41" s="17">
        <v>3328356</v>
      </c>
      <c r="D41" s="17">
        <v>2271928</v>
      </c>
      <c r="E41" s="18">
        <v>40.568085475665164</v>
      </c>
    </row>
    <row r="42" spans="1:5" s="8" customFormat="1" ht="15" customHeight="1" x14ac:dyDescent="0.2">
      <c r="A42" s="16" t="s">
        <v>39</v>
      </c>
      <c r="B42" s="17">
        <v>20346481</v>
      </c>
      <c r="C42" s="17">
        <v>10727556.67</v>
      </c>
      <c r="D42" s="17">
        <v>9618924.3300000001</v>
      </c>
      <c r="E42" s="18">
        <v>47.275616505871461</v>
      </c>
    </row>
    <row r="43" spans="1:5" s="8" customFormat="1" ht="15" customHeight="1" x14ac:dyDescent="0.2">
      <c r="A43" s="16" t="s">
        <v>40</v>
      </c>
      <c r="B43" s="17">
        <v>1296000</v>
      </c>
      <c r="C43" s="17">
        <v>405280.51</v>
      </c>
      <c r="D43" s="17">
        <v>890719.49</v>
      </c>
      <c r="E43" s="18">
        <v>68.728355709876539</v>
      </c>
    </row>
    <row r="44" spans="1:5" s="8" customFormat="1" ht="15" customHeight="1" x14ac:dyDescent="0.2">
      <c r="A44" s="16" t="s">
        <v>41</v>
      </c>
      <c r="B44" s="17">
        <v>1753989</v>
      </c>
      <c r="C44" s="17">
        <v>1271379.92</v>
      </c>
      <c r="D44" s="17">
        <v>482609.08000000007</v>
      </c>
      <c r="E44" s="18">
        <v>27.514943366235485</v>
      </c>
    </row>
    <row r="45" spans="1:5" s="8" customFormat="1" ht="12.75" x14ac:dyDescent="0.2">
      <c r="A45" s="16" t="s">
        <v>42</v>
      </c>
      <c r="B45" s="17">
        <v>5096650</v>
      </c>
      <c r="C45" s="17">
        <v>2716097.16</v>
      </c>
      <c r="D45" s="17">
        <v>2380552.84</v>
      </c>
      <c r="E45" s="18">
        <v>46.708187534949424</v>
      </c>
    </row>
    <row r="46" spans="1:5" s="8" customFormat="1" ht="15" customHeight="1" x14ac:dyDescent="0.2">
      <c r="A46" s="16" t="s">
        <v>43</v>
      </c>
      <c r="B46" s="17">
        <v>14615040</v>
      </c>
      <c r="C46" s="17">
        <v>5260750.4800000004</v>
      </c>
      <c r="D46" s="17">
        <v>9354289.5199999996</v>
      </c>
      <c r="E46" s="18">
        <v>64.004542717638813</v>
      </c>
    </row>
    <row r="47" spans="1:5" s="8" customFormat="1" ht="15" customHeight="1" x14ac:dyDescent="0.2">
      <c r="A47" s="16" t="s">
        <v>44</v>
      </c>
      <c r="B47" s="17">
        <v>10573000</v>
      </c>
      <c r="C47" s="17">
        <v>1727194.29</v>
      </c>
      <c r="D47" s="17">
        <v>8845805.7100000009</v>
      </c>
      <c r="E47" s="18">
        <v>83.664103944008332</v>
      </c>
    </row>
    <row r="48" spans="1:5" s="8" customFormat="1" ht="15" customHeight="1" x14ac:dyDescent="0.2">
      <c r="A48" s="16" t="s">
        <v>45</v>
      </c>
      <c r="B48" s="17">
        <v>2034000</v>
      </c>
      <c r="C48" s="17">
        <v>1153185</v>
      </c>
      <c r="D48" s="17">
        <v>880815</v>
      </c>
      <c r="E48" s="18">
        <v>43.304572271386434</v>
      </c>
    </row>
    <row r="49" spans="1:5" s="8" customFormat="1" ht="15" customHeight="1" x14ac:dyDescent="0.2">
      <c r="A49" s="16" t="s">
        <v>46</v>
      </c>
      <c r="B49" s="17">
        <v>2781996</v>
      </c>
      <c r="C49" s="17">
        <v>1702285</v>
      </c>
      <c r="D49" s="17">
        <v>1079711</v>
      </c>
      <c r="E49" s="18">
        <v>38.810659684629314</v>
      </c>
    </row>
    <row r="50" spans="1:5" s="8" customFormat="1" ht="15" customHeight="1" x14ac:dyDescent="0.2">
      <c r="A50" s="16" t="s">
        <v>47</v>
      </c>
      <c r="B50" s="17">
        <v>20795455</v>
      </c>
      <c r="C50" s="17">
        <v>8223830.8800000008</v>
      </c>
      <c r="D50" s="17">
        <v>12571624.119999999</v>
      </c>
      <c r="E50" s="18">
        <v>60.453710293907967</v>
      </c>
    </row>
    <row r="51" spans="1:5" s="8" customFormat="1" ht="15" customHeight="1" x14ac:dyDescent="0.2">
      <c r="A51" s="16" t="s">
        <v>48</v>
      </c>
      <c r="B51" s="17">
        <v>3150000</v>
      </c>
      <c r="C51" s="17">
        <v>951088.4</v>
      </c>
      <c r="D51" s="17">
        <v>2198911.6</v>
      </c>
      <c r="E51" s="18">
        <v>69.806717460317458</v>
      </c>
    </row>
    <row r="52" spans="1:5" s="8" customFormat="1" ht="15" customHeight="1" x14ac:dyDescent="0.2">
      <c r="A52" s="16" t="s">
        <v>49</v>
      </c>
      <c r="B52" s="17">
        <v>8337000</v>
      </c>
      <c r="C52" s="17">
        <v>1239502</v>
      </c>
      <c r="D52" s="17">
        <v>7097498</v>
      </c>
      <c r="E52" s="18">
        <v>85.13251769221543</v>
      </c>
    </row>
    <row r="53" spans="1:5" s="8" customFormat="1" ht="15" customHeight="1" x14ac:dyDescent="0.2">
      <c r="A53" s="16" t="s">
        <v>50</v>
      </c>
      <c r="B53" s="17">
        <v>2105700</v>
      </c>
      <c r="C53" s="17">
        <v>726114.85000000009</v>
      </c>
      <c r="D53" s="17">
        <v>1379585.15</v>
      </c>
      <c r="E53" s="18">
        <v>65.516699909768718</v>
      </c>
    </row>
    <row r="54" spans="1:5" s="8" customFormat="1" ht="15" customHeight="1" x14ac:dyDescent="0.2">
      <c r="A54" s="16" t="s">
        <v>51</v>
      </c>
      <c r="B54" s="17">
        <v>775570</v>
      </c>
      <c r="C54" s="17">
        <v>694290.17999999993</v>
      </c>
      <c r="D54" s="17">
        <v>81279.820000000065</v>
      </c>
      <c r="E54" s="18">
        <v>10.480010830743849</v>
      </c>
    </row>
    <row r="55" spans="1:5" s="8" customFormat="1" ht="15" customHeight="1" x14ac:dyDescent="0.2">
      <c r="A55" s="9" t="s">
        <v>52</v>
      </c>
      <c r="B55" s="10" t="s">
        <v>8</v>
      </c>
      <c r="C55" s="17"/>
      <c r="D55" s="10" t="s">
        <v>8</v>
      </c>
      <c r="E55" s="12" t="s">
        <v>8</v>
      </c>
    </row>
    <row r="56" spans="1:5" s="8" customFormat="1" ht="13.9" hidden="1" x14ac:dyDescent="0.3">
      <c r="A56" s="23" t="s">
        <v>53</v>
      </c>
      <c r="B56" s="17">
        <v>0</v>
      </c>
      <c r="C56" s="17">
        <v>0</v>
      </c>
      <c r="D56" s="17">
        <v>0</v>
      </c>
      <c r="E56" s="18">
        <v>0</v>
      </c>
    </row>
    <row r="57" spans="1:5" s="8" customFormat="1" ht="12.75" x14ac:dyDescent="0.2">
      <c r="A57" s="23" t="s">
        <v>101</v>
      </c>
      <c r="B57" s="17">
        <v>48185716</v>
      </c>
      <c r="C57" s="17">
        <v>162947969.03999999</v>
      </c>
      <c r="D57" s="17">
        <v>114762253.03999999</v>
      </c>
      <c r="E57" s="18">
        <v>238.16654097243256</v>
      </c>
    </row>
    <row r="58" spans="1:5" s="8" customFormat="1" ht="15" hidden="1" customHeight="1" x14ac:dyDescent="0.3">
      <c r="A58" s="23" t="s">
        <v>55</v>
      </c>
      <c r="B58" s="17">
        <v>0</v>
      </c>
      <c r="C58" s="17">
        <v>0</v>
      </c>
      <c r="D58" s="17">
        <v>0</v>
      </c>
      <c r="E58" s="18">
        <v>0</v>
      </c>
    </row>
    <row r="59" spans="1:5" s="8" customFormat="1" ht="15" hidden="1" customHeight="1" x14ac:dyDescent="0.3">
      <c r="A59" s="23" t="s">
        <v>56</v>
      </c>
      <c r="B59" s="17">
        <v>0</v>
      </c>
      <c r="C59" s="17">
        <v>0</v>
      </c>
      <c r="D59" s="17">
        <v>0</v>
      </c>
      <c r="E59" s="18">
        <v>0</v>
      </c>
    </row>
    <row r="60" spans="1:5" s="8" customFormat="1" ht="15" customHeight="1" x14ac:dyDescent="0.2">
      <c r="A60" s="23" t="s">
        <v>102</v>
      </c>
      <c r="B60" s="17">
        <v>63234891</v>
      </c>
      <c r="C60" s="17">
        <v>10840611.079999998</v>
      </c>
      <c r="D60" s="17">
        <v>-52394279.920000002</v>
      </c>
      <c r="E60" s="18">
        <v>-82.856598772345478</v>
      </c>
    </row>
    <row r="61" spans="1:5" s="8" customFormat="1" ht="15" customHeight="1" x14ac:dyDescent="0.2">
      <c r="A61" s="28" t="s">
        <v>58</v>
      </c>
      <c r="B61" s="14">
        <v>111420607</v>
      </c>
      <c r="C61" s="29">
        <v>173788580.12</v>
      </c>
      <c r="D61" s="29">
        <v>62367973.120000005</v>
      </c>
      <c r="E61" s="30">
        <v>55.975258795709138</v>
      </c>
    </row>
    <row r="62" spans="1:5" s="8" customFormat="1" ht="15" customHeight="1" x14ac:dyDescent="0.2">
      <c r="A62" s="9" t="s">
        <v>59</v>
      </c>
      <c r="B62" s="10" t="s">
        <v>8</v>
      </c>
      <c r="C62" s="11" t="s">
        <v>8</v>
      </c>
      <c r="D62" s="10" t="s">
        <v>8</v>
      </c>
      <c r="E62" s="12" t="s">
        <v>8</v>
      </c>
    </row>
    <row r="63" spans="1:5" s="8" customFormat="1" ht="15" customHeight="1" x14ac:dyDescent="0.2">
      <c r="A63" s="13" t="s">
        <v>60</v>
      </c>
      <c r="B63" s="14">
        <v>39087835.369999997</v>
      </c>
      <c r="C63" s="14">
        <v>26967197.729999997</v>
      </c>
      <c r="D63" s="14">
        <v>-12120637.640000001</v>
      </c>
      <c r="E63" s="15">
        <v>-31.008720552744183</v>
      </c>
    </row>
    <row r="64" spans="1:5" s="8" customFormat="1" ht="15" hidden="1" customHeight="1" x14ac:dyDescent="0.3">
      <c r="A64" s="16" t="s">
        <v>13</v>
      </c>
      <c r="B64" s="17">
        <v>33090743.890000001</v>
      </c>
      <c r="C64" s="17">
        <v>22684241.510000002</v>
      </c>
      <c r="D64" s="17">
        <v>-10406502.379999999</v>
      </c>
      <c r="E64" s="18">
        <v>-31.448378478867735</v>
      </c>
    </row>
    <row r="65" spans="1:5" s="8" customFormat="1" ht="15" hidden="1" customHeight="1" x14ac:dyDescent="0.3">
      <c r="A65" s="16" t="s">
        <v>14</v>
      </c>
      <c r="B65" s="17">
        <v>228649.95</v>
      </c>
      <c r="C65" s="17">
        <v>163540.08000000002</v>
      </c>
      <c r="D65" s="17">
        <v>-65109.869999999995</v>
      </c>
      <c r="E65" s="18">
        <v>-28.475785802708458</v>
      </c>
    </row>
    <row r="66" spans="1:5" s="8" customFormat="1" ht="15" hidden="1" customHeight="1" x14ac:dyDescent="0.3">
      <c r="A66" s="16" t="s">
        <v>15</v>
      </c>
      <c r="B66" s="17">
        <v>543.51</v>
      </c>
      <c r="C66" s="17">
        <v>332.29</v>
      </c>
      <c r="D66" s="17">
        <v>-211.21999999999997</v>
      </c>
      <c r="E66" s="18">
        <v>-38.862210446909899</v>
      </c>
    </row>
    <row r="67" spans="1:5" s="8" customFormat="1" ht="15" hidden="1" customHeight="1" x14ac:dyDescent="0.3">
      <c r="A67" s="16" t="s">
        <v>61</v>
      </c>
      <c r="B67" s="17">
        <v>23920.2</v>
      </c>
      <c r="C67" s="17">
        <v>7595.49</v>
      </c>
      <c r="D67" s="17">
        <v>-16324.710000000001</v>
      </c>
      <c r="E67" s="18">
        <v>-68.246544761331435</v>
      </c>
    </row>
    <row r="68" spans="1:5" s="8" customFormat="1" ht="15" hidden="1" customHeight="1" x14ac:dyDescent="0.3">
      <c r="A68" s="16" t="s">
        <v>17</v>
      </c>
      <c r="B68" s="17">
        <v>5743977.8200000003</v>
      </c>
      <c r="C68" s="17">
        <v>4111488.36</v>
      </c>
      <c r="D68" s="17">
        <v>-1632489.4600000004</v>
      </c>
      <c r="E68" s="18">
        <v>-28.420887251963663</v>
      </c>
    </row>
    <row r="69" spans="1:5" s="8" customFormat="1" ht="15" hidden="1" customHeight="1" x14ac:dyDescent="0.3">
      <c r="A69" s="16" t="s">
        <v>18</v>
      </c>
      <c r="B69" s="17">
        <v>0</v>
      </c>
      <c r="C69" s="17">
        <v>0</v>
      </c>
      <c r="D69" s="17">
        <v>0</v>
      </c>
      <c r="E69" s="18">
        <v>0</v>
      </c>
    </row>
    <row r="70" spans="1:5" s="8" customFormat="1" ht="12.75" x14ac:dyDescent="0.2">
      <c r="A70" s="23" t="s">
        <v>62</v>
      </c>
      <c r="B70" s="17">
        <v>44728.63</v>
      </c>
      <c r="C70" s="17">
        <v>3293555.0700000003</v>
      </c>
      <c r="D70" s="17">
        <v>3248826.4400000004</v>
      </c>
      <c r="E70" s="18">
        <v>7263.4159373984858</v>
      </c>
    </row>
    <row r="71" spans="1:5" s="8" customFormat="1" ht="12.75" x14ac:dyDescent="0.2">
      <c r="A71" s="23" t="s">
        <v>93</v>
      </c>
      <c r="B71" s="17">
        <v>168538327</v>
      </c>
      <c r="C71" s="17">
        <v>65490830.239999995</v>
      </c>
      <c r="D71" s="17">
        <v>-103047496.76000001</v>
      </c>
      <c r="E71" s="18">
        <v>-61.141877099563239</v>
      </c>
    </row>
    <row r="72" spans="1:5" s="8" customFormat="1" ht="15" customHeight="1" x14ac:dyDescent="0.2">
      <c r="A72" s="23" t="s">
        <v>94</v>
      </c>
      <c r="B72" s="17">
        <v>4913458</v>
      </c>
      <c r="C72" s="17">
        <v>17581025.319999997</v>
      </c>
      <c r="D72" s="17">
        <v>12667567.319999997</v>
      </c>
      <c r="E72" s="18">
        <v>257.81368885212811</v>
      </c>
    </row>
    <row r="73" spans="1:5" s="8" customFormat="1" ht="12.75" x14ac:dyDescent="0.2">
      <c r="A73" s="23" t="s">
        <v>95</v>
      </c>
      <c r="B73" s="17">
        <v>0</v>
      </c>
      <c r="C73" s="17">
        <v>1768565.36</v>
      </c>
      <c r="D73" s="17">
        <v>1768565.36</v>
      </c>
      <c r="E73" s="18">
        <v>0</v>
      </c>
    </row>
    <row r="74" spans="1:5" s="8" customFormat="1" ht="13.9" hidden="1" x14ac:dyDescent="0.3">
      <c r="A74" s="23" t="s">
        <v>63</v>
      </c>
      <c r="B74" s="17">
        <v>0</v>
      </c>
      <c r="C74" s="17">
        <v>0</v>
      </c>
      <c r="D74" s="17">
        <v>0</v>
      </c>
      <c r="E74" s="18">
        <v>0</v>
      </c>
    </row>
    <row r="75" spans="1:5" s="8" customFormat="1" ht="15" customHeight="1" x14ac:dyDescent="0.2">
      <c r="A75" s="28" t="s">
        <v>64</v>
      </c>
      <c r="B75" s="14">
        <v>212584349</v>
      </c>
      <c r="C75" s="29">
        <v>115101173.71999998</v>
      </c>
      <c r="D75" s="29">
        <v>-97483175.280000016</v>
      </c>
      <c r="E75" s="30">
        <v>-45.856233414436367</v>
      </c>
    </row>
    <row r="76" spans="1:5" s="8" customFormat="1" ht="15" customHeight="1" x14ac:dyDescent="0.2">
      <c r="A76" s="9" t="s">
        <v>65</v>
      </c>
      <c r="B76" s="10" t="s">
        <v>8</v>
      </c>
      <c r="C76" s="11" t="s">
        <v>8</v>
      </c>
      <c r="D76" s="10" t="s">
        <v>8</v>
      </c>
      <c r="E76" s="12" t="s">
        <v>8</v>
      </c>
    </row>
    <row r="77" spans="1:5" s="8" customFormat="1" ht="15" customHeight="1" x14ac:dyDescent="0.2">
      <c r="A77" s="23" t="s">
        <v>103</v>
      </c>
      <c r="B77" s="17">
        <v>339691352</v>
      </c>
      <c r="C77" s="17">
        <v>25551695.68</v>
      </c>
      <c r="D77" s="17">
        <v>-314139656.31999999</v>
      </c>
      <c r="E77" s="18">
        <v>-92.47796697514984</v>
      </c>
    </row>
    <row r="78" spans="1:5" s="8" customFormat="1" ht="15" customHeight="1" x14ac:dyDescent="0.2">
      <c r="A78" s="23" t="s">
        <v>104</v>
      </c>
      <c r="B78" s="17">
        <v>15904250</v>
      </c>
      <c r="C78" s="17">
        <v>1652227.9399999997</v>
      </c>
      <c r="D78" s="17">
        <v>-14252022.060000001</v>
      </c>
      <c r="E78" s="18">
        <v>-89.611406133580658</v>
      </c>
    </row>
    <row r="79" spans="1:5" s="8" customFormat="1" ht="15" customHeight="1" x14ac:dyDescent="0.2">
      <c r="A79" s="28" t="s">
        <v>69</v>
      </c>
      <c r="B79" s="31">
        <v>355595602</v>
      </c>
      <c r="C79" s="29">
        <v>27203923.620000001</v>
      </c>
      <c r="D79" s="29">
        <v>-328391678.38</v>
      </c>
      <c r="E79" s="30">
        <v>-92.349758133397827</v>
      </c>
    </row>
    <row r="80" spans="1:5" s="8" customFormat="1" ht="18" customHeight="1" x14ac:dyDescent="0.2">
      <c r="A80" s="24" t="s">
        <v>70</v>
      </c>
      <c r="B80" s="26">
        <v>2196189425</v>
      </c>
      <c r="C80" s="26">
        <v>1152344410.7799997</v>
      </c>
      <c r="D80" s="26">
        <v>-1043845014.2200003</v>
      </c>
      <c r="E80" s="27">
        <v>-47.529826085926089</v>
      </c>
    </row>
    <row r="81" spans="1:5" s="8" customFormat="1" ht="12.75" x14ac:dyDescent="0.2">
      <c r="A81" s="49" t="s">
        <v>8</v>
      </c>
      <c r="B81" s="50"/>
      <c r="C81" s="50"/>
      <c r="D81" s="50"/>
      <c r="E81" s="50"/>
    </row>
    <row r="82" spans="1:5" s="8" customFormat="1" ht="15" customHeight="1" x14ac:dyDescent="0.2">
      <c r="A82" s="9" t="s">
        <v>71</v>
      </c>
      <c r="B82" s="10" t="s">
        <v>8</v>
      </c>
      <c r="C82" s="11" t="s">
        <v>8</v>
      </c>
      <c r="D82" s="10" t="s">
        <v>8</v>
      </c>
      <c r="E82" s="12" t="s">
        <v>8</v>
      </c>
    </row>
    <row r="83" spans="1:5" s="8" customFormat="1" ht="12.75" x14ac:dyDescent="0.2">
      <c r="A83" s="23" t="s">
        <v>72</v>
      </c>
      <c r="B83" s="17">
        <v>61667746</v>
      </c>
      <c r="C83" s="17">
        <v>34510808.859999992</v>
      </c>
      <c r="D83" s="17">
        <v>-27156937.140000008</v>
      </c>
      <c r="E83" s="18">
        <v>-44.037505667873781</v>
      </c>
    </row>
    <row r="84" spans="1:5" s="8" customFormat="1" ht="15" hidden="1" customHeight="1" x14ac:dyDescent="0.3">
      <c r="A84" s="23" t="s">
        <v>73</v>
      </c>
      <c r="B84" s="17">
        <v>0</v>
      </c>
      <c r="C84" s="17">
        <v>0</v>
      </c>
      <c r="D84" s="17">
        <v>0</v>
      </c>
      <c r="E84" s="18">
        <v>0</v>
      </c>
    </row>
    <row r="85" spans="1:5" s="8" customFormat="1" ht="15" customHeight="1" x14ac:dyDescent="0.2">
      <c r="A85" s="23" t="s">
        <v>74</v>
      </c>
      <c r="B85" s="17">
        <v>15162896</v>
      </c>
      <c r="C85" s="17">
        <v>5495000</v>
      </c>
      <c r="D85" s="17">
        <v>-9667896</v>
      </c>
      <c r="E85" s="18">
        <v>-63.76022100263696</v>
      </c>
    </row>
    <row r="86" spans="1:5" s="8" customFormat="1" ht="15" hidden="1" customHeight="1" x14ac:dyDescent="0.3">
      <c r="A86" s="23" t="s">
        <v>75</v>
      </c>
      <c r="B86" s="17">
        <v>0</v>
      </c>
      <c r="C86" s="17">
        <v>0</v>
      </c>
      <c r="D86" s="17">
        <v>0</v>
      </c>
      <c r="E86" s="18">
        <v>0</v>
      </c>
    </row>
    <row r="87" spans="1:5" s="8" customFormat="1" ht="15" hidden="1" customHeight="1" x14ac:dyDescent="0.3">
      <c r="A87" s="23" t="s">
        <v>76</v>
      </c>
      <c r="B87" s="17">
        <v>0</v>
      </c>
      <c r="C87" s="17">
        <v>0</v>
      </c>
      <c r="D87" s="17">
        <v>0</v>
      </c>
      <c r="E87" s="18">
        <v>0</v>
      </c>
    </row>
    <row r="88" spans="1:5" s="8" customFormat="1" ht="15" hidden="1" customHeight="1" x14ac:dyDescent="0.3">
      <c r="A88" s="23" t="s">
        <v>77</v>
      </c>
      <c r="B88" s="17">
        <v>0</v>
      </c>
      <c r="C88" s="17">
        <v>0</v>
      </c>
      <c r="D88" s="17">
        <v>0</v>
      </c>
      <c r="E88" s="18">
        <v>0</v>
      </c>
    </row>
    <row r="89" spans="1:5" s="8" customFormat="1" ht="12.75" x14ac:dyDescent="0.2">
      <c r="A89" s="23" t="s">
        <v>105</v>
      </c>
      <c r="B89" s="17">
        <v>0</v>
      </c>
      <c r="C89" s="17">
        <v>572591.89</v>
      </c>
      <c r="D89" s="17">
        <v>572591.89</v>
      </c>
      <c r="E89" s="18">
        <v>0</v>
      </c>
    </row>
    <row r="90" spans="1:5" s="8" customFormat="1" ht="15" customHeight="1" x14ac:dyDescent="0.2">
      <c r="A90" s="28" t="s">
        <v>78</v>
      </c>
      <c r="B90" s="31">
        <v>76830642</v>
      </c>
      <c r="C90" s="29">
        <v>40578400.749999993</v>
      </c>
      <c r="D90" s="29">
        <v>-36252241.250000007</v>
      </c>
      <c r="E90" s="30">
        <v>-47.184613204195287</v>
      </c>
    </row>
    <row r="91" spans="1:5" s="8" customFormat="1" ht="15" customHeight="1" x14ac:dyDescent="0.2">
      <c r="A91" s="32" t="s">
        <v>79</v>
      </c>
      <c r="B91" s="33">
        <v>7015565</v>
      </c>
      <c r="C91" s="34">
        <v>10571222.08000017</v>
      </c>
      <c r="D91" s="35" t="s">
        <v>8</v>
      </c>
      <c r="E91" s="36" t="s">
        <v>8</v>
      </c>
    </row>
    <row r="92" spans="1:5" s="8" customFormat="1" ht="15" customHeight="1" x14ac:dyDescent="0.2">
      <c r="A92" s="37" t="s">
        <v>80</v>
      </c>
      <c r="B92" s="17">
        <v>45440753</v>
      </c>
      <c r="C92" s="17">
        <v>15503486.890000001</v>
      </c>
      <c r="D92" s="38" t="s">
        <v>8</v>
      </c>
      <c r="E92" s="39" t="s">
        <v>8</v>
      </c>
    </row>
    <row r="93" spans="1:5" s="8" customFormat="1" ht="15" customHeight="1" x14ac:dyDescent="0.2">
      <c r="A93" s="32" t="s">
        <v>81</v>
      </c>
      <c r="B93" s="34">
        <v>52456318</v>
      </c>
      <c r="C93" s="34">
        <v>26074708.97000017</v>
      </c>
      <c r="D93" s="40" t="s">
        <v>8</v>
      </c>
      <c r="E93" s="41" t="s">
        <v>8</v>
      </c>
    </row>
    <row r="94" spans="1:5" s="8" customFormat="1" ht="12.75" x14ac:dyDescent="0.2">
      <c r="C94" s="42">
        <v>1.7136335372924805E-7</v>
      </c>
    </row>
    <row r="95" spans="1:5" s="8" customFormat="1" ht="12.75" x14ac:dyDescent="0.2"/>
    <row r="96" spans="1:5" s="8" customFormat="1" ht="12.75" x14ac:dyDescent="0.2"/>
    <row r="97" s="8" customFormat="1" ht="12.75" x14ac:dyDescent="0.2"/>
    <row r="98" s="8" customFormat="1" ht="12.75" x14ac:dyDescent="0.2"/>
  </sheetData>
  <mergeCells count="4">
    <mergeCell ref="A3:A4"/>
    <mergeCell ref="B3:D3"/>
    <mergeCell ref="A36:E36"/>
    <mergeCell ref="A81:E81"/>
  </mergeCells>
  <pageMargins left="0.7" right="0.7" top="0" bottom="0.39237" header="0" footer="0"/>
  <pageSetup paperSize="5" scale="50" orientation="landscape" horizontalDpi="300" verticalDpi="300" r:id="rId1"/>
  <headerFooter alignWithMargins="0">
    <oddFooter>&amp;L&amp;"Segoe UI,Bold"&amp;8 Last Refresh Date: Jan 31, 2020 &amp;R&amp;"Segoe UI,Bold"&amp;8 Page 1 of 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showGridLines="0" view="pageBreakPreview" topLeftCell="A12" zoomScaleNormal="100" zoomScaleSheetLayoutView="100" workbookViewId="0">
      <selection activeCell="A29" sqref="A29"/>
    </sheetView>
  </sheetViews>
  <sheetFormatPr defaultColWidth="8.85546875" defaultRowHeight="16.5" x14ac:dyDescent="0.3"/>
  <cols>
    <col min="1" max="1" width="36" style="1" customWidth="1"/>
    <col min="2" max="2" width="20.28515625" style="1" customWidth="1"/>
    <col min="3" max="3" width="13.28515625" style="1" bestFit="1" customWidth="1"/>
    <col min="4" max="4" width="16.5703125" style="1" customWidth="1"/>
    <col min="5" max="5" width="12.42578125" style="1" bestFit="1" customWidth="1"/>
    <col min="6" max="16384" width="8.85546875" style="1"/>
  </cols>
  <sheetData>
    <row r="2" spans="1:5" ht="18" x14ac:dyDescent="0.35">
      <c r="B2" s="2" t="s">
        <v>0</v>
      </c>
      <c r="C2" s="3"/>
      <c r="D2" s="3"/>
    </row>
    <row r="3" spans="1:5" ht="18.75" x14ac:dyDescent="0.3">
      <c r="A3" s="46"/>
      <c r="B3" s="47" t="s">
        <v>1</v>
      </c>
      <c r="C3" s="48"/>
      <c r="D3" s="48"/>
    </row>
    <row r="4" spans="1:5" ht="18" customHeight="1" x14ac:dyDescent="0.3">
      <c r="A4" s="46"/>
      <c r="B4" s="4" t="s">
        <v>88</v>
      </c>
      <c r="C4" s="4"/>
      <c r="D4" s="3"/>
    </row>
    <row r="6" spans="1:5" ht="13.9" x14ac:dyDescent="0.25">
      <c r="B6" s="5" t="s">
        <v>89</v>
      </c>
    </row>
    <row r="7" spans="1:5" s="8" customFormat="1" ht="27.6" x14ac:dyDescent="0.3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</row>
    <row r="8" spans="1:5" s="8" customFormat="1" ht="15" customHeight="1" x14ac:dyDescent="0.3">
      <c r="A8" s="9" t="s">
        <v>7</v>
      </c>
      <c r="B8" s="10" t="s">
        <v>8</v>
      </c>
      <c r="C8" s="11" t="s">
        <v>8</v>
      </c>
      <c r="D8" s="10" t="s">
        <v>8</v>
      </c>
      <c r="E8" s="12" t="s">
        <v>8</v>
      </c>
    </row>
    <row r="9" spans="1:5" s="8" customFormat="1" ht="15" customHeight="1" x14ac:dyDescent="0.3">
      <c r="A9" s="13" t="s">
        <v>9</v>
      </c>
      <c r="B9" s="14">
        <v>3736766639</v>
      </c>
      <c r="C9" s="14">
        <v>2780092217.8000002</v>
      </c>
      <c r="D9" s="14">
        <v>-956674421.19999981</v>
      </c>
      <c r="E9" s="15">
        <v>-25.601663513459766</v>
      </c>
    </row>
    <row r="10" spans="1:5" s="8" customFormat="1" ht="15" customHeight="1" x14ac:dyDescent="0.3">
      <c r="A10" s="16" t="s">
        <v>10</v>
      </c>
      <c r="B10" s="17">
        <v>3474649520</v>
      </c>
      <c r="C10" s="17">
        <v>2287275440.27</v>
      </c>
      <c r="D10" s="17">
        <v>-1187374079.73</v>
      </c>
      <c r="E10" s="18">
        <v>-34.172484818842968</v>
      </c>
    </row>
    <row r="11" spans="1:5" s="8" customFormat="1" ht="15" customHeight="1" x14ac:dyDescent="0.3">
      <c r="A11" s="16" t="s">
        <v>11</v>
      </c>
      <c r="B11" s="17">
        <v>172889338</v>
      </c>
      <c r="C11" s="17">
        <v>138895437.21000001</v>
      </c>
      <c r="D11" s="17">
        <v>-33993900.789999992</v>
      </c>
      <c r="E11" s="18">
        <v>-19.662230871634197</v>
      </c>
    </row>
    <row r="12" spans="1:5" s="8" customFormat="1" ht="15" customHeight="1" x14ac:dyDescent="0.3">
      <c r="A12" s="19" t="s">
        <v>12</v>
      </c>
      <c r="B12" s="14">
        <v>89227781</v>
      </c>
      <c r="C12" s="20">
        <v>71128243.269999996</v>
      </c>
      <c r="D12" s="20">
        <v>-18099537.730000004</v>
      </c>
      <c r="E12" s="21">
        <v>-20.284644005660081</v>
      </c>
    </row>
    <row r="13" spans="1:5" s="8" customFormat="1" ht="15" hidden="1" customHeight="1" x14ac:dyDescent="0.3">
      <c r="A13" s="22" t="s">
        <v>13</v>
      </c>
      <c r="B13" s="17">
        <v>75639019</v>
      </c>
      <c r="C13" s="17">
        <v>59542680.429999992</v>
      </c>
      <c r="D13" s="17">
        <v>-16096338.570000008</v>
      </c>
      <c r="E13" s="18">
        <v>-21.280469766536775</v>
      </c>
    </row>
    <row r="14" spans="1:5" s="8" customFormat="1" ht="15" hidden="1" customHeight="1" x14ac:dyDescent="0.3">
      <c r="A14" s="22" t="s">
        <v>14</v>
      </c>
      <c r="B14" s="17">
        <v>519121</v>
      </c>
      <c r="C14" s="17">
        <v>440635.43000000005</v>
      </c>
      <c r="D14" s="17">
        <v>-78485.569999999949</v>
      </c>
      <c r="E14" s="18">
        <v>-15.118935662398544</v>
      </c>
    </row>
    <row r="15" spans="1:5" s="8" customFormat="1" ht="15" hidden="1" customHeight="1" x14ac:dyDescent="0.3">
      <c r="A15" s="22" t="s">
        <v>15</v>
      </c>
      <c r="B15" s="17">
        <v>0</v>
      </c>
      <c r="C15" s="17">
        <v>789.28</v>
      </c>
      <c r="D15" s="17">
        <v>789.28</v>
      </c>
      <c r="E15" s="18">
        <v>0</v>
      </c>
    </row>
    <row r="16" spans="1:5" s="8" customFormat="1" ht="15" hidden="1" customHeight="1" x14ac:dyDescent="0.3">
      <c r="A16" s="22" t="s">
        <v>16</v>
      </c>
      <c r="B16" s="17">
        <v>0</v>
      </c>
      <c r="C16" s="17">
        <v>58140.19</v>
      </c>
      <c r="D16" s="17">
        <v>58140.19</v>
      </c>
      <c r="E16" s="18">
        <v>0</v>
      </c>
    </row>
    <row r="17" spans="1:5" s="8" customFormat="1" ht="15" hidden="1" customHeight="1" x14ac:dyDescent="0.3">
      <c r="A17" s="22" t="s">
        <v>17</v>
      </c>
      <c r="B17" s="17">
        <v>13069641</v>
      </c>
      <c r="C17" s="17">
        <v>11085997.939999999</v>
      </c>
      <c r="D17" s="17">
        <v>-1983643.0600000005</v>
      </c>
      <c r="E17" s="18">
        <v>-15.177486971524317</v>
      </c>
    </row>
    <row r="18" spans="1:5" s="8" customFormat="1" ht="15" hidden="1" customHeight="1" x14ac:dyDescent="0.3">
      <c r="A18" s="22" t="s">
        <v>18</v>
      </c>
      <c r="B18" s="17">
        <v>0</v>
      </c>
      <c r="C18" s="17">
        <v>0</v>
      </c>
      <c r="D18" s="17">
        <v>0</v>
      </c>
      <c r="E18" s="18">
        <v>0</v>
      </c>
    </row>
    <row r="19" spans="1:5" s="8" customFormat="1" ht="15" customHeight="1" x14ac:dyDescent="0.3">
      <c r="A19" s="16" t="s">
        <v>19</v>
      </c>
      <c r="B19" s="17">
        <v>0</v>
      </c>
      <c r="C19" s="17">
        <v>10426559.92</v>
      </c>
      <c r="D19" s="17">
        <v>10426559.92</v>
      </c>
      <c r="E19" s="18">
        <v>0</v>
      </c>
    </row>
    <row r="20" spans="1:5" s="8" customFormat="1" ht="15" customHeight="1" x14ac:dyDescent="0.3">
      <c r="A20" s="16" t="s">
        <v>91</v>
      </c>
      <c r="B20" s="17">
        <v>0</v>
      </c>
      <c r="C20" s="17">
        <v>270972484.31</v>
      </c>
      <c r="D20" s="17">
        <v>270972484.31</v>
      </c>
      <c r="E20" s="18">
        <v>0</v>
      </c>
    </row>
    <row r="21" spans="1:5" s="8" customFormat="1" ht="15" customHeight="1" x14ac:dyDescent="0.3">
      <c r="A21" s="16" t="s">
        <v>92</v>
      </c>
      <c r="B21" s="17">
        <v>0</v>
      </c>
      <c r="C21" s="17">
        <v>1394052.8199999998</v>
      </c>
      <c r="D21" s="17">
        <v>1394052.8199999998</v>
      </c>
      <c r="E21" s="18">
        <v>0</v>
      </c>
    </row>
    <row r="22" spans="1:5" s="8" customFormat="1" ht="15" customHeight="1" x14ac:dyDescent="0.3">
      <c r="A22" s="13" t="s">
        <v>20</v>
      </c>
      <c r="B22" s="14">
        <v>22757342</v>
      </c>
      <c r="C22" s="14">
        <v>57819836.140000001</v>
      </c>
      <c r="D22" s="14">
        <v>35062494.140000001</v>
      </c>
      <c r="E22" s="15">
        <v>154.07113071465025</v>
      </c>
    </row>
    <row r="23" spans="1:5" s="8" customFormat="1" ht="15" customHeight="1" x14ac:dyDescent="0.3">
      <c r="A23" s="16" t="s">
        <v>21</v>
      </c>
      <c r="B23" s="17">
        <v>20541850</v>
      </c>
      <c r="C23" s="17">
        <v>20153983.41</v>
      </c>
      <c r="D23" s="17">
        <v>-387866.58999999985</v>
      </c>
      <c r="E23" s="18">
        <v>-1.8881775010527284</v>
      </c>
    </row>
    <row r="24" spans="1:5" s="8" customFormat="1" ht="15" customHeight="1" x14ac:dyDescent="0.3">
      <c r="A24" s="16" t="s">
        <v>22</v>
      </c>
      <c r="B24" s="17">
        <v>0</v>
      </c>
      <c r="C24" s="17">
        <v>857164.07000000007</v>
      </c>
      <c r="D24" s="17">
        <v>857164.07000000007</v>
      </c>
      <c r="E24" s="18">
        <v>0</v>
      </c>
    </row>
    <row r="25" spans="1:5" s="8" customFormat="1" ht="13.9" x14ac:dyDescent="0.3">
      <c r="A25" s="16" t="s">
        <v>23</v>
      </c>
      <c r="B25" s="17">
        <v>2215492</v>
      </c>
      <c r="C25" s="17">
        <v>36808688.659999996</v>
      </c>
      <c r="D25" s="17">
        <v>34593196.659999996</v>
      </c>
      <c r="E25" s="18">
        <v>1561.4227747155032</v>
      </c>
    </row>
    <row r="26" spans="1:5" s="8" customFormat="1" ht="13.9" x14ac:dyDescent="0.3">
      <c r="A26" s="13" t="s">
        <v>24</v>
      </c>
      <c r="B26" s="14">
        <v>1205775081</v>
      </c>
      <c r="C26" s="14">
        <v>15000000</v>
      </c>
      <c r="D26" s="14">
        <v>-1190775081</v>
      </c>
      <c r="E26" s="15">
        <v>-98.755986897028933</v>
      </c>
    </row>
    <row r="27" spans="1:5" s="8" customFormat="1" ht="15" customHeight="1" x14ac:dyDescent="0.3">
      <c r="A27" s="16" t="s">
        <v>25</v>
      </c>
      <c r="B27" s="17">
        <v>436243856</v>
      </c>
      <c r="C27" s="17">
        <v>15000000</v>
      </c>
      <c r="D27" s="17">
        <v>-421243856</v>
      </c>
      <c r="E27" s="18">
        <v>-96.561556158627027</v>
      </c>
    </row>
    <row r="28" spans="1:5" s="8" customFormat="1" ht="15" hidden="1" customHeight="1" x14ac:dyDescent="0.3">
      <c r="A28" s="16" t="s">
        <v>26</v>
      </c>
      <c r="B28" s="17">
        <v>0</v>
      </c>
      <c r="C28" s="17">
        <v>0</v>
      </c>
      <c r="D28" s="17">
        <v>0</v>
      </c>
      <c r="E28" s="18">
        <v>0</v>
      </c>
    </row>
    <row r="29" spans="1:5" s="8" customFormat="1" ht="20.45" customHeight="1" x14ac:dyDescent="0.3">
      <c r="A29" s="16" t="s">
        <v>27</v>
      </c>
      <c r="B29" s="17">
        <v>769531225</v>
      </c>
      <c r="C29" s="17">
        <v>0</v>
      </c>
      <c r="D29" s="17">
        <v>-769531225</v>
      </c>
      <c r="E29" s="18">
        <v>-100</v>
      </c>
    </row>
    <row r="30" spans="1:5" s="8" customFormat="1" ht="15" hidden="1" customHeight="1" x14ac:dyDescent="0.3">
      <c r="A30" s="16" t="s">
        <v>28</v>
      </c>
      <c r="B30" s="17">
        <v>0</v>
      </c>
      <c r="C30" s="17">
        <v>0</v>
      </c>
      <c r="D30" s="17">
        <v>0</v>
      </c>
      <c r="E30" s="18">
        <v>0</v>
      </c>
    </row>
    <row r="31" spans="1:5" s="8" customFormat="1" ht="13.9" x14ac:dyDescent="0.3">
      <c r="A31" s="23" t="s">
        <v>29</v>
      </c>
      <c r="B31" s="17">
        <v>0</v>
      </c>
      <c r="C31" s="17">
        <v>46439873.079999998</v>
      </c>
      <c r="D31" s="17">
        <v>46439873.079999998</v>
      </c>
      <c r="E31" s="18">
        <v>0</v>
      </c>
    </row>
    <row r="32" spans="1:5" s="8" customFormat="1" ht="15" hidden="1" customHeight="1" x14ac:dyDescent="0.3">
      <c r="A32" s="23" t="s">
        <v>30</v>
      </c>
      <c r="B32" s="17">
        <v>0</v>
      </c>
      <c r="C32" s="17">
        <v>0</v>
      </c>
      <c r="D32" s="17">
        <v>0</v>
      </c>
      <c r="E32" s="18">
        <v>0</v>
      </c>
    </row>
    <row r="33" spans="1:5" s="8" customFormat="1" ht="15" customHeight="1" x14ac:dyDescent="0.3">
      <c r="A33" s="23" t="s">
        <v>31</v>
      </c>
      <c r="B33" s="17">
        <v>0</v>
      </c>
      <c r="C33" s="17">
        <v>246945437.78</v>
      </c>
      <c r="D33" s="17">
        <v>246945437.78</v>
      </c>
      <c r="E33" s="18">
        <v>0</v>
      </c>
    </row>
    <row r="34" spans="1:5" s="8" customFormat="1" ht="15" hidden="1" customHeight="1" x14ac:dyDescent="0.3">
      <c r="A34" s="23" t="s">
        <v>32</v>
      </c>
      <c r="B34" s="17">
        <v>0</v>
      </c>
      <c r="C34" s="17">
        <v>0</v>
      </c>
      <c r="D34" s="17">
        <v>0</v>
      </c>
      <c r="E34" s="18">
        <v>0</v>
      </c>
    </row>
    <row r="35" spans="1:5" s="8" customFormat="1" ht="15" customHeight="1" x14ac:dyDescent="0.3">
      <c r="A35" s="24" t="s">
        <v>33</v>
      </c>
      <c r="B35" s="25">
        <v>4965299062</v>
      </c>
      <c r="C35" s="26">
        <v>3146297364.8000002</v>
      </c>
      <c r="D35" s="26">
        <v>-1819001697.1999998</v>
      </c>
      <c r="E35" s="27">
        <v>-36.634282738798703</v>
      </c>
    </row>
    <row r="36" spans="1:5" s="8" customFormat="1" ht="18" customHeight="1" x14ac:dyDescent="0.3">
      <c r="A36" s="49" t="s">
        <v>8</v>
      </c>
      <c r="B36" s="50"/>
      <c r="C36" s="50"/>
      <c r="D36" s="50"/>
      <c r="E36" s="50"/>
    </row>
    <row r="37" spans="1:5" s="8" customFormat="1" ht="15" customHeight="1" x14ac:dyDescent="0.2">
      <c r="A37" s="9" t="s">
        <v>34</v>
      </c>
      <c r="B37" s="10" t="s">
        <v>8</v>
      </c>
      <c r="C37" s="11" t="s">
        <v>8</v>
      </c>
      <c r="D37" s="10" t="s">
        <v>8</v>
      </c>
      <c r="E37" s="12" t="s">
        <v>8</v>
      </c>
    </row>
    <row r="38" spans="1:5" s="8" customFormat="1" ht="15" customHeight="1" x14ac:dyDescent="0.2">
      <c r="A38" s="23" t="s">
        <v>35</v>
      </c>
      <c r="B38" s="17">
        <v>3138147632</v>
      </c>
      <c r="C38" s="17">
        <v>2322318189.6399999</v>
      </c>
      <c r="D38" s="17">
        <v>-815829442.36000013</v>
      </c>
      <c r="E38" s="18">
        <v>-25.997165781523695</v>
      </c>
    </row>
    <row r="39" spans="1:5" s="8" customFormat="1" ht="15" customHeight="1" x14ac:dyDescent="0.2">
      <c r="A39" s="13" t="s">
        <v>36</v>
      </c>
      <c r="B39" s="14">
        <v>331533574</v>
      </c>
      <c r="C39" s="14">
        <v>192305782.37000003</v>
      </c>
      <c r="D39" s="14">
        <v>139227791.62999997</v>
      </c>
      <c r="E39" s="15">
        <v>41.995080603812376</v>
      </c>
    </row>
    <row r="40" spans="1:5" s="8" customFormat="1" ht="15" customHeight="1" x14ac:dyDescent="0.2">
      <c r="A40" s="16" t="s">
        <v>37</v>
      </c>
      <c r="B40" s="17">
        <v>125761466</v>
      </c>
      <c r="C40" s="17">
        <v>87243361.189999998</v>
      </c>
      <c r="D40" s="17">
        <v>38518104.810000002</v>
      </c>
      <c r="E40" s="18">
        <v>30.627906969532308</v>
      </c>
    </row>
    <row r="41" spans="1:5" s="8" customFormat="1" ht="15" customHeight="1" x14ac:dyDescent="0.2">
      <c r="A41" s="16" t="s">
        <v>38</v>
      </c>
      <c r="B41" s="17">
        <v>13403110</v>
      </c>
      <c r="C41" s="17">
        <v>5441499.1799999988</v>
      </c>
      <c r="D41" s="17">
        <v>7961610.8200000012</v>
      </c>
      <c r="E41" s="18">
        <v>59.401219716916451</v>
      </c>
    </row>
    <row r="42" spans="1:5" s="8" customFormat="1" ht="15" customHeight="1" x14ac:dyDescent="0.2">
      <c r="A42" s="16" t="s">
        <v>39</v>
      </c>
      <c r="B42" s="17">
        <v>34698356</v>
      </c>
      <c r="C42" s="17">
        <v>37138907.060000002</v>
      </c>
      <c r="D42" s="17">
        <v>-2440551.0600000024</v>
      </c>
      <c r="E42" s="18">
        <v>-7.0336215929077515</v>
      </c>
    </row>
    <row r="43" spans="1:5" s="8" customFormat="1" ht="15" customHeight="1" x14ac:dyDescent="0.2">
      <c r="A43" s="16" t="s">
        <v>40</v>
      </c>
      <c r="B43" s="17">
        <v>11651997</v>
      </c>
      <c r="C43" s="17">
        <v>2588584.4199999995</v>
      </c>
      <c r="D43" s="17">
        <v>9063412.5800000001</v>
      </c>
      <c r="E43" s="18">
        <v>77.784199395176628</v>
      </c>
    </row>
    <row r="44" spans="1:5" s="8" customFormat="1" ht="15" customHeight="1" x14ac:dyDescent="0.2">
      <c r="A44" s="16" t="s">
        <v>41</v>
      </c>
      <c r="B44" s="17">
        <v>5023378</v>
      </c>
      <c r="C44" s="17">
        <v>1608715.7800000003</v>
      </c>
      <c r="D44" s="17">
        <v>3414662.2199999997</v>
      </c>
      <c r="E44" s="18">
        <v>67.975418533106605</v>
      </c>
    </row>
    <row r="45" spans="1:5" s="8" customFormat="1" ht="12.75" x14ac:dyDescent="0.2">
      <c r="A45" s="16" t="s">
        <v>42</v>
      </c>
      <c r="B45" s="17">
        <v>14287200</v>
      </c>
      <c r="C45" s="17">
        <v>8406138.3300000001</v>
      </c>
      <c r="D45" s="17">
        <v>5881061.6699999999</v>
      </c>
      <c r="E45" s="18">
        <v>41.163150722324879</v>
      </c>
    </row>
    <row r="46" spans="1:5" s="8" customFormat="1" ht="15" hidden="1" customHeight="1" x14ac:dyDescent="0.3">
      <c r="A46" s="16" t="s">
        <v>43</v>
      </c>
      <c r="B46" s="17">
        <v>0</v>
      </c>
      <c r="C46" s="17">
        <v>0</v>
      </c>
      <c r="D46" s="17">
        <v>0</v>
      </c>
      <c r="E46" s="18">
        <v>0</v>
      </c>
    </row>
    <row r="47" spans="1:5" s="8" customFormat="1" ht="15" customHeight="1" x14ac:dyDescent="0.2">
      <c r="A47" s="16" t="s">
        <v>106</v>
      </c>
      <c r="B47" s="17">
        <v>12287700</v>
      </c>
      <c r="C47" s="17">
        <v>4613781.7</v>
      </c>
      <c r="D47" s="17">
        <v>7673918.2999999998</v>
      </c>
      <c r="E47" s="18">
        <v>62.452031706503256</v>
      </c>
    </row>
    <row r="48" spans="1:5" s="8" customFormat="1" ht="15" customHeight="1" x14ac:dyDescent="0.2">
      <c r="A48" s="16" t="s">
        <v>107</v>
      </c>
      <c r="B48" s="17">
        <v>4716000</v>
      </c>
      <c r="C48" s="17">
        <v>3715700</v>
      </c>
      <c r="D48" s="17">
        <v>1000300</v>
      </c>
      <c r="E48" s="18">
        <v>21.210771840542833</v>
      </c>
    </row>
    <row r="49" spans="1:5" s="8" customFormat="1" ht="15" customHeight="1" x14ac:dyDescent="0.2">
      <c r="A49" s="16" t="s">
        <v>108</v>
      </c>
      <c r="B49" s="17">
        <v>5106000</v>
      </c>
      <c r="C49" s="17">
        <v>4043245.6799999997</v>
      </c>
      <c r="D49" s="17">
        <v>1062754.3200000003</v>
      </c>
      <c r="E49" s="18">
        <v>20.813833137485318</v>
      </c>
    </row>
    <row r="50" spans="1:5" s="8" customFormat="1" ht="15" customHeight="1" x14ac:dyDescent="0.2">
      <c r="A50" s="16" t="s">
        <v>109</v>
      </c>
      <c r="B50" s="17">
        <v>45644307</v>
      </c>
      <c r="C50" s="17">
        <v>21211795.739999998</v>
      </c>
      <c r="D50" s="17">
        <v>24432511.260000002</v>
      </c>
      <c r="E50" s="18">
        <v>53.528058296514388</v>
      </c>
    </row>
    <row r="51" spans="1:5" s="8" customFormat="1" ht="15" customHeight="1" x14ac:dyDescent="0.2">
      <c r="A51" s="16" t="s">
        <v>110</v>
      </c>
      <c r="B51" s="17">
        <v>13218370</v>
      </c>
      <c r="C51" s="17">
        <v>5797434.6899999995</v>
      </c>
      <c r="D51" s="17">
        <v>7420935.3100000005</v>
      </c>
      <c r="E51" s="18">
        <v>56.141077228130257</v>
      </c>
    </row>
    <row r="52" spans="1:5" s="8" customFormat="1" ht="15" customHeight="1" x14ac:dyDescent="0.2">
      <c r="A52" s="16" t="s">
        <v>111</v>
      </c>
      <c r="B52" s="17">
        <v>16712321</v>
      </c>
      <c r="C52" s="17">
        <v>6670113.8399999999</v>
      </c>
      <c r="D52" s="17">
        <v>10042207.16</v>
      </c>
      <c r="E52" s="18">
        <v>60.088644539558565</v>
      </c>
    </row>
    <row r="53" spans="1:5" s="8" customFormat="1" ht="15" customHeight="1" x14ac:dyDescent="0.2">
      <c r="A53" s="16" t="s">
        <v>112</v>
      </c>
      <c r="B53" s="17">
        <v>4409255</v>
      </c>
      <c r="C53" s="17">
        <v>1547091.2699999998</v>
      </c>
      <c r="D53" s="17">
        <v>2862163.7300000004</v>
      </c>
      <c r="E53" s="18">
        <v>64.912637849251183</v>
      </c>
    </row>
    <row r="54" spans="1:5" s="8" customFormat="1" ht="15" customHeight="1" x14ac:dyDescent="0.2">
      <c r="A54" s="16" t="s">
        <v>113</v>
      </c>
      <c r="B54" s="17">
        <v>24614114</v>
      </c>
      <c r="C54" s="17">
        <v>2279413.4900000002</v>
      </c>
      <c r="D54" s="17">
        <v>22334700.509999998</v>
      </c>
      <c r="E54" s="18">
        <v>90.739404676520138</v>
      </c>
    </row>
    <row r="55" spans="1:5" s="8" customFormat="1" ht="15" customHeight="1" x14ac:dyDescent="0.2">
      <c r="A55" s="9" t="s">
        <v>52</v>
      </c>
      <c r="B55" s="10" t="s">
        <v>8</v>
      </c>
      <c r="C55" s="17"/>
      <c r="D55" s="10" t="s">
        <v>8</v>
      </c>
      <c r="E55" s="12" t="s">
        <v>8</v>
      </c>
    </row>
    <row r="56" spans="1:5" s="8" customFormat="1" ht="12.75" x14ac:dyDescent="0.2">
      <c r="A56" s="23" t="s">
        <v>53</v>
      </c>
      <c r="B56" s="17">
        <v>63869058</v>
      </c>
      <c r="C56" s="17">
        <v>23593955.539999999</v>
      </c>
      <c r="D56" s="17">
        <v>-40275102.460000001</v>
      </c>
      <c r="E56" s="18">
        <v>-63.058864059025268</v>
      </c>
    </row>
    <row r="57" spans="1:5" s="8" customFormat="1" ht="12.75" x14ac:dyDescent="0.2">
      <c r="A57" s="23" t="s">
        <v>54</v>
      </c>
      <c r="B57" s="17">
        <v>90185036</v>
      </c>
      <c r="C57" s="17">
        <v>66538923.129999995</v>
      </c>
      <c r="D57" s="17">
        <v>-23646112.870000005</v>
      </c>
      <c r="E57" s="18">
        <v>-26.219552509797751</v>
      </c>
    </row>
    <row r="58" spans="1:5" s="8" customFormat="1" ht="15" customHeight="1" x14ac:dyDescent="0.2">
      <c r="A58" s="23" t="s">
        <v>55</v>
      </c>
      <c r="B58" s="17">
        <v>125437074</v>
      </c>
      <c r="C58" s="17">
        <v>14068501.219999997</v>
      </c>
      <c r="D58" s="17">
        <v>-111368572.78</v>
      </c>
      <c r="E58" s="18">
        <v>-88.784415347571013</v>
      </c>
    </row>
    <row r="59" spans="1:5" s="8" customFormat="1" ht="15" hidden="1" customHeight="1" x14ac:dyDescent="0.3">
      <c r="A59" s="23" t="s">
        <v>56</v>
      </c>
      <c r="B59" s="17">
        <v>0</v>
      </c>
      <c r="C59" s="17">
        <v>0</v>
      </c>
      <c r="D59" s="17">
        <v>0</v>
      </c>
      <c r="E59" s="18">
        <v>0</v>
      </c>
    </row>
    <row r="60" spans="1:5" s="8" customFormat="1" ht="15" hidden="1" customHeight="1" x14ac:dyDescent="0.3">
      <c r="A60" s="23" t="s">
        <v>57</v>
      </c>
      <c r="B60" s="17">
        <v>0</v>
      </c>
      <c r="C60" s="17">
        <v>0</v>
      </c>
      <c r="D60" s="17">
        <v>0</v>
      </c>
      <c r="E60" s="18">
        <v>0</v>
      </c>
    </row>
    <row r="61" spans="1:5" s="8" customFormat="1" ht="15" customHeight="1" x14ac:dyDescent="0.2">
      <c r="A61" s="28" t="s">
        <v>58</v>
      </c>
      <c r="B61" s="14">
        <v>279491168</v>
      </c>
      <c r="C61" s="29">
        <v>104201379.88999999</v>
      </c>
      <c r="D61" s="29">
        <v>-175289788.11000001</v>
      </c>
      <c r="E61" s="30">
        <v>-62.717469523044109</v>
      </c>
    </row>
    <row r="62" spans="1:5" s="8" customFormat="1" ht="15" customHeight="1" x14ac:dyDescent="0.2">
      <c r="A62" s="9" t="s">
        <v>59</v>
      </c>
      <c r="B62" s="10" t="s">
        <v>8</v>
      </c>
      <c r="C62" s="11" t="s">
        <v>8</v>
      </c>
      <c r="D62" s="10" t="s">
        <v>8</v>
      </c>
      <c r="E62" s="12" t="s">
        <v>8</v>
      </c>
    </row>
    <row r="63" spans="1:5" s="8" customFormat="1" ht="15" customHeight="1" x14ac:dyDescent="0.2">
      <c r="A63" s="13" t="s">
        <v>60</v>
      </c>
      <c r="B63" s="14">
        <v>89227781</v>
      </c>
      <c r="C63" s="14">
        <v>72033661.779999986</v>
      </c>
      <c r="D63" s="14">
        <v>-17194119.220000014</v>
      </c>
      <c r="E63" s="15">
        <v>-19.269916865914229</v>
      </c>
    </row>
    <row r="64" spans="1:5" s="8" customFormat="1" ht="15" hidden="1" customHeight="1" x14ac:dyDescent="0.3">
      <c r="A64" s="16" t="s">
        <v>13</v>
      </c>
      <c r="B64" s="17">
        <v>75639019</v>
      </c>
      <c r="C64" s="17">
        <v>60595402.999999993</v>
      </c>
      <c r="D64" s="17">
        <v>-15043616.000000007</v>
      </c>
      <c r="E64" s="18">
        <v>-19.888697921901933</v>
      </c>
    </row>
    <row r="65" spans="1:5" s="8" customFormat="1" ht="15" hidden="1" customHeight="1" x14ac:dyDescent="0.3">
      <c r="A65" s="16" t="s">
        <v>14</v>
      </c>
      <c r="B65" s="17">
        <v>519121</v>
      </c>
      <c r="C65" s="17">
        <v>434892.24000000005</v>
      </c>
      <c r="D65" s="17">
        <v>-84228.759999999951</v>
      </c>
      <c r="E65" s="18">
        <v>-16.225265400552079</v>
      </c>
    </row>
    <row r="66" spans="1:5" s="8" customFormat="1" ht="15" hidden="1" customHeight="1" x14ac:dyDescent="0.3">
      <c r="A66" s="16" t="s">
        <v>15</v>
      </c>
      <c r="B66" s="17">
        <v>0</v>
      </c>
      <c r="C66" s="17">
        <v>1215.6099999999999</v>
      </c>
      <c r="D66" s="17">
        <v>1215.6099999999999</v>
      </c>
      <c r="E66" s="18">
        <v>0</v>
      </c>
    </row>
    <row r="67" spans="1:5" s="8" customFormat="1" ht="15" hidden="1" customHeight="1" x14ac:dyDescent="0.3">
      <c r="A67" s="16" t="s">
        <v>61</v>
      </c>
      <c r="B67" s="17">
        <v>0</v>
      </c>
      <c r="C67" s="17">
        <v>67407.899999999994</v>
      </c>
      <c r="D67" s="17">
        <v>67407.899999999994</v>
      </c>
      <c r="E67" s="18">
        <v>0</v>
      </c>
    </row>
    <row r="68" spans="1:5" s="8" customFormat="1" ht="15" hidden="1" customHeight="1" x14ac:dyDescent="0.3">
      <c r="A68" s="16" t="s">
        <v>17</v>
      </c>
      <c r="B68" s="17">
        <v>13069641</v>
      </c>
      <c r="C68" s="17">
        <v>10934743.029999997</v>
      </c>
      <c r="D68" s="17">
        <v>-2134897.9700000025</v>
      </c>
      <c r="E68" s="18">
        <v>-16.334786624973116</v>
      </c>
    </row>
    <row r="69" spans="1:5" s="8" customFormat="1" ht="15" hidden="1" customHeight="1" x14ac:dyDescent="0.3">
      <c r="A69" s="16" t="s">
        <v>18</v>
      </c>
      <c r="B69" s="17">
        <v>0</v>
      </c>
      <c r="C69" s="17">
        <v>0</v>
      </c>
      <c r="D69" s="17">
        <v>0</v>
      </c>
      <c r="E69" s="18">
        <v>0</v>
      </c>
    </row>
    <row r="70" spans="1:5" s="8" customFormat="1" ht="12.75" x14ac:dyDescent="0.2">
      <c r="A70" s="23" t="s">
        <v>62</v>
      </c>
      <c r="B70" s="17">
        <v>0</v>
      </c>
      <c r="C70" s="17">
        <v>8699411.5</v>
      </c>
      <c r="D70" s="17">
        <v>8699411.5</v>
      </c>
      <c r="E70" s="18">
        <v>0</v>
      </c>
    </row>
    <row r="71" spans="1:5" s="8" customFormat="1" ht="12.75" x14ac:dyDescent="0.2">
      <c r="A71" s="23" t="s">
        <v>93</v>
      </c>
      <c r="B71" s="17">
        <v>0</v>
      </c>
      <c r="C71" s="17">
        <v>19984254.949999999</v>
      </c>
      <c r="D71" s="17">
        <v>19984254.949999999</v>
      </c>
      <c r="E71" s="18">
        <v>0</v>
      </c>
    </row>
    <row r="72" spans="1:5" s="8" customFormat="1" ht="15" customHeight="1" x14ac:dyDescent="0.2">
      <c r="A72" s="23" t="s">
        <v>94</v>
      </c>
      <c r="B72" s="17">
        <v>0</v>
      </c>
      <c r="C72" s="17">
        <v>7505828.46</v>
      </c>
      <c r="D72" s="17">
        <v>7505828.46</v>
      </c>
      <c r="E72" s="18">
        <v>0</v>
      </c>
    </row>
    <row r="73" spans="1:5" s="8" customFormat="1" ht="12.75" x14ac:dyDescent="0.2">
      <c r="A73" s="23" t="s">
        <v>95</v>
      </c>
      <c r="B73" s="17">
        <v>0</v>
      </c>
      <c r="C73" s="17">
        <v>119076</v>
      </c>
      <c r="D73" s="17">
        <v>119076</v>
      </c>
      <c r="E73" s="18">
        <v>0</v>
      </c>
    </row>
    <row r="74" spans="1:5" s="8" customFormat="1" ht="12.75" x14ac:dyDescent="0.2">
      <c r="A74" s="23" t="s">
        <v>96</v>
      </c>
      <c r="B74" s="17">
        <v>0</v>
      </c>
      <c r="C74" s="17">
        <v>25409838.520000003</v>
      </c>
      <c r="D74" s="17">
        <v>25409838.520000003</v>
      </c>
      <c r="E74" s="18">
        <v>0</v>
      </c>
    </row>
    <row r="75" spans="1:5" s="8" customFormat="1" ht="15" customHeight="1" x14ac:dyDescent="0.2">
      <c r="A75" s="28" t="s">
        <v>64</v>
      </c>
      <c r="B75" s="14">
        <v>89227781</v>
      </c>
      <c r="C75" s="29">
        <v>133752071.20999998</v>
      </c>
      <c r="D75" s="29">
        <v>44524290.209999979</v>
      </c>
      <c r="E75" s="30">
        <v>49.899582519036286</v>
      </c>
    </row>
    <row r="76" spans="1:5" s="8" customFormat="1" ht="15" customHeight="1" x14ac:dyDescent="0.2">
      <c r="A76" s="9" t="s">
        <v>65</v>
      </c>
      <c r="B76" s="10" t="s">
        <v>8</v>
      </c>
      <c r="C76" s="11" t="s">
        <v>8</v>
      </c>
      <c r="D76" s="10" t="s">
        <v>8</v>
      </c>
      <c r="E76" s="12" t="s">
        <v>8</v>
      </c>
    </row>
    <row r="77" spans="1:5" s="8" customFormat="1" ht="15" customHeight="1" x14ac:dyDescent="0.2">
      <c r="A77" s="23" t="s">
        <v>66</v>
      </c>
      <c r="B77" s="17">
        <v>436868244</v>
      </c>
      <c r="C77" s="17">
        <v>-1520059.7599999998</v>
      </c>
      <c r="D77" s="17">
        <v>-438388303.75999999</v>
      </c>
      <c r="E77" s="18">
        <v>-100.34794466772917</v>
      </c>
    </row>
    <row r="78" spans="1:5" s="8" customFormat="1" ht="15" customHeight="1" x14ac:dyDescent="0.2">
      <c r="A78" s="23" t="s">
        <v>67</v>
      </c>
      <c r="B78" s="17">
        <v>26752827</v>
      </c>
      <c r="C78" s="17">
        <v>115522973.69</v>
      </c>
      <c r="D78" s="17">
        <v>88770146.689999998</v>
      </c>
      <c r="E78" s="18">
        <v>331.81594860984222</v>
      </c>
    </row>
    <row r="79" spans="1:5" s="8" customFormat="1" ht="15" customHeight="1" x14ac:dyDescent="0.2">
      <c r="A79" s="23" t="s">
        <v>68</v>
      </c>
      <c r="B79" s="17">
        <v>570503379</v>
      </c>
      <c r="C79" s="17">
        <v>24337703.749999996</v>
      </c>
      <c r="D79" s="17">
        <v>-546165675.25</v>
      </c>
      <c r="E79" s="18">
        <v>-95.733994811273504</v>
      </c>
    </row>
    <row r="80" spans="1:5" s="8" customFormat="1" ht="15" customHeight="1" x14ac:dyDescent="0.2">
      <c r="A80" s="28" t="s">
        <v>69</v>
      </c>
      <c r="B80" s="31">
        <v>1034124450</v>
      </c>
      <c r="C80" s="29">
        <v>138340617.67999998</v>
      </c>
      <c r="D80" s="29">
        <v>-895783832.32000005</v>
      </c>
      <c r="E80" s="30">
        <v>-86.622440105733887</v>
      </c>
    </row>
    <row r="81" spans="1:5" s="8" customFormat="1" ht="18" customHeight="1" x14ac:dyDescent="0.2">
      <c r="A81" s="24" t="s">
        <v>70</v>
      </c>
      <c r="B81" s="26">
        <v>4872524605</v>
      </c>
      <c r="C81" s="26">
        <v>2890918040.7899995</v>
      </c>
      <c r="D81" s="26">
        <v>-1981606564.2100005</v>
      </c>
      <c r="E81" s="27">
        <v>-40.66899040748919</v>
      </c>
    </row>
    <row r="82" spans="1:5" s="8" customFormat="1" ht="12.75" x14ac:dyDescent="0.2">
      <c r="A82" s="49" t="s">
        <v>8</v>
      </c>
      <c r="B82" s="50"/>
      <c r="C82" s="50"/>
      <c r="D82" s="50"/>
      <c r="E82" s="50"/>
    </row>
    <row r="83" spans="1:5" s="8" customFormat="1" ht="15" customHeight="1" x14ac:dyDescent="0.2">
      <c r="A83" s="9" t="s">
        <v>71</v>
      </c>
      <c r="B83" s="10" t="s">
        <v>8</v>
      </c>
      <c r="C83" s="11" t="s">
        <v>8</v>
      </c>
      <c r="D83" s="10" t="s">
        <v>8</v>
      </c>
      <c r="E83" s="12" t="s">
        <v>8</v>
      </c>
    </row>
    <row r="84" spans="1:5" s="8" customFormat="1" ht="12.75" x14ac:dyDescent="0.2">
      <c r="A84" s="23" t="s">
        <v>72</v>
      </c>
      <c r="B84" s="17">
        <v>87366786</v>
      </c>
      <c r="C84" s="17">
        <v>112072924.17</v>
      </c>
      <c r="D84" s="17">
        <v>24706138.170000002</v>
      </c>
      <c r="E84" s="18">
        <v>28.278639173014792</v>
      </c>
    </row>
    <row r="85" spans="1:5" s="8" customFormat="1" ht="15" hidden="1" customHeight="1" x14ac:dyDescent="0.3">
      <c r="A85" s="23" t="s">
        <v>73</v>
      </c>
      <c r="B85" s="17">
        <v>0</v>
      </c>
      <c r="C85" s="17">
        <v>0</v>
      </c>
      <c r="D85" s="17">
        <v>0</v>
      </c>
      <c r="E85" s="18">
        <v>0</v>
      </c>
    </row>
    <row r="86" spans="1:5" s="8" customFormat="1" ht="15" customHeight="1" x14ac:dyDescent="0.2">
      <c r="A86" s="23" t="s">
        <v>74</v>
      </c>
      <c r="B86" s="17">
        <v>0</v>
      </c>
      <c r="C86" s="17">
        <v>17222352.830000002</v>
      </c>
      <c r="D86" s="17">
        <v>17222352.830000002</v>
      </c>
      <c r="E86" s="18">
        <v>0</v>
      </c>
    </row>
    <row r="87" spans="1:5" s="8" customFormat="1" ht="15" customHeight="1" x14ac:dyDescent="0.2">
      <c r="A87" s="23" t="s">
        <v>114</v>
      </c>
      <c r="B87" s="17">
        <v>0</v>
      </c>
      <c r="C87" s="17">
        <v>114068.2</v>
      </c>
      <c r="D87" s="17">
        <v>114068.2</v>
      </c>
      <c r="E87" s="18">
        <v>0</v>
      </c>
    </row>
    <row r="88" spans="1:5" s="8" customFormat="1" ht="15" hidden="1" customHeight="1" x14ac:dyDescent="0.3">
      <c r="A88" s="23" t="s">
        <v>76</v>
      </c>
      <c r="B88" s="17">
        <v>0</v>
      </c>
      <c r="C88" s="17">
        <v>0</v>
      </c>
      <c r="D88" s="17">
        <v>0</v>
      </c>
      <c r="E88" s="18">
        <v>0</v>
      </c>
    </row>
    <row r="89" spans="1:5" s="8" customFormat="1" ht="15" customHeight="1" x14ac:dyDescent="0.2">
      <c r="A89" s="23" t="s">
        <v>98</v>
      </c>
      <c r="B89" s="17">
        <v>0</v>
      </c>
      <c r="C89" s="17">
        <v>46439873.079999998</v>
      </c>
      <c r="D89" s="17">
        <v>46439873.079999998</v>
      </c>
      <c r="E89" s="18">
        <v>0</v>
      </c>
    </row>
    <row r="90" spans="1:5" s="8" customFormat="1" ht="12.75" x14ac:dyDescent="0.2">
      <c r="A90" s="23" t="s">
        <v>63</v>
      </c>
      <c r="B90" s="17">
        <v>0</v>
      </c>
      <c r="C90" s="17">
        <v>37943136.009999998</v>
      </c>
      <c r="D90" s="17">
        <v>37943136.009999998</v>
      </c>
      <c r="E90" s="18">
        <v>0</v>
      </c>
    </row>
    <row r="91" spans="1:5" s="8" customFormat="1" ht="15" customHeight="1" x14ac:dyDescent="0.2">
      <c r="A91" s="28" t="s">
        <v>78</v>
      </c>
      <c r="B91" s="31">
        <v>87366786</v>
      </c>
      <c r="C91" s="29">
        <v>213792354.28999999</v>
      </c>
      <c r="D91" s="29">
        <v>126425568.28999999</v>
      </c>
      <c r="E91" s="30">
        <v>144.7066718123292</v>
      </c>
    </row>
    <row r="92" spans="1:5" s="8" customFormat="1" ht="15" customHeight="1" x14ac:dyDescent="0.2">
      <c r="A92" s="32" t="s">
        <v>79</v>
      </c>
      <c r="B92" s="33">
        <v>5407671</v>
      </c>
      <c r="C92" s="34">
        <v>41586969.720000714</v>
      </c>
      <c r="D92" s="35" t="s">
        <v>8</v>
      </c>
      <c r="E92" s="36" t="s">
        <v>8</v>
      </c>
    </row>
    <row r="93" spans="1:5" s="8" customFormat="1" ht="15" customHeight="1" x14ac:dyDescent="0.2">
      <c r="A93" s="37" t="s">
        <v>80</v>
      </c>
      <c r="B93" s="17">
        <v>467953076</v>
      </c>
      <c r="C93" s="17">
        <v>480095545.75999999</v>
      </c>
      <c r="D93" s="38" t="s">
        <v>8</v>
      </c>
      <c r="E93" s="39" t="s">
        <v>8</v>
      </c>
    </row>
    <row r="94" spans="1:5" s="8" customFormat="1" ht="15" customHeight="1" x14ac:dyDescent="0.2">
      <c r="A94" s="32" t="s">
        <v>81</v>
      </c>
      <c r="B94" s="34">
        <v>473360747</v>
      </c>
      <c r="C94" s="34">
        <v>521682515.48000073</v>
      </c>
      <c r="D94" s="40" t="s">
        <v>8</v>
      </c>
      <c r="E94" s="41" t="s">
        <v>8</v>
      </c>
    </row>
    <row r="95" spans="1:5" s="8" customFormat="1" ht="12.75" x14ac:dyDescent="0.2">
      <c r="C95" s="42">
        <v>7.152557373046875E-7</v>
      </c>
    </row>
    <row r="96" spans="1:5" s="8" customFormat="1" ht="12.75" x14ac:dyDescent="0.2"/>
    <row r="97" s="8" customFormat="1" ht="12.75" x14ac:dyDescent="0.2"/>
    <row r="98" s="8" customFormat="1" ht="12.75" x14ac:dyDescent="0.2"/>
    <row r="99" s="8" customFormat="1" ht="12.75" x14ac:dyDescent="0.2"/>
  </sheetData>
  <mergeCells count="4">
    <mergeCell ref="A3:A4"/>
    <mergeCell ref="B3:D3"/>
    <mergeCell ref="A36:E36"/>
    <mergeCell ref="A82:E82"/>
  </mergeCells>
  <pageMargins left="0.7" right="0.7" top="0" bottom="0.39237" header="0" footer="0"/>
  <pageSetup paperSize="5" scale="48" orientation="landscape" horizontalDpi="300" verticalDpi="300" r:id="rId1"/>
  <headerFooter alignWithMargins="0">
    <oddFooter>&amp;L&amp;"Segoe UI,Bold"&amp;8 Last Refresh Date: Jan 31, 2020 &amp;R&amp;"Segoe UI,Bold"&amp;8 Page 1 of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showGridLines="0" view="pageBreakPreview" topLeftCell="A12" zoomScaleNormal="100" zoomScaleSheetLayoutView="100" workbookViewId="0">
      <selection activeCell="A29" sqref="A29:XFD30"/>
    </sheetView>
  </sheetViews>
  <sheetFormatPr defaultColWidth="8.85546875" defaultRowHeight="16.5" x14ac:dyDescent="0.3"/>
  <cols>
    <col min="1" max="1" width="36" style="1" customWidth="1"/>
    <col min="2" max="2" width="20.28515625" style="1" customWidth="1"/>
    <col min="3" max="3" width="13.28515625" style="1" bestFit="1" customWidth="1"/>
    <col min="4" max="4" width="16.5703125" style="1" customWidth="1"/>
    <col min="5" max="5" width="12.42578125" style="1" bestFit="1" customWidth="1"/>
    <col min="6" max="16384" width="8.85546875" style="1"/>
  </cols>
  <sheetData>
    <row r="2" spans="1:5" ht="18" x14ac:dyDescent="0.35">
      <c r="B2" s="2" t="s">
        <v>0</v>
      </c>
      <c r="C2" s="3"/>
      <c r="D2" s="3"/>
    </row>
    <row r="3" spans="1:5" ht="18.75" x14ac:dyDescent="0.3">
      <c r="A3" s="46"/>
      <c r="B3" s="47" t="s">
        <v>1</v>
      </c>
      <c r="C3" s="48"/>
      <c r="D3" s="48"/>
    </row>
    <row r="4" spans="1:5" ht="17.25" customHeight="1" x14ac:dyDescent="0.3">
      <c r="A4" s="46"/>
      <c r="B4" s="4" t="s">
        <v>86</v>
      </c>
      <c r="C4" s="4"/>
      <c r="D4" s="3"/>
    </row>
    <row r="6" spans="1:5" ht="13.9" x14ac:dyDescent="0.25">
      <c r="B6" s="5" t="s">
        <v>87</v>
      </c>
    </row>
    <row r="7" spans="1:5" s="8" customFormat="1" ht="27.6" x14ac:dyDescent="0.3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</row>
    <row r="8" spans="1:5" s="8" customFormat="1" ht="15" customHeight="1" x14ac:dyDescent="0.3">
      <c r="A8" s="9" t="s">
        <v>7</v>
      </c>
      <c r="B8" s="10" t="s">
        <v>8</v>
      </c>
      <c r="C8" s="11" t="s">
        <v>8</v>
      </c>
      <c r="D8" s="10" t="s">
        <v>8</v>
      </c>
      <c r="E8" s="12" t="s">
        <v>8</v>
      </c>
    </row>
    <row r="9" spans="1:5" s="8" customFormat="1" ht="15" customHeight="1" x14ac:dyDescent="0.3">
      <c r="A9" s="13" t="s">
        <v>9</v>
      </c>
      <c r="B9" s="14">
        <v>9118872157.3799992</v>
      </c>
      <c r="C9" s="14">
        <v>2780092217.8000002</v>
      </c>
      <c r="D9" s="14">
        <v>-6338779939.579999</v>
      </c>
      <c r="E9" s="15">
        <v>-69.512762435757551</v>
      </c>
    </row>
    <row r="10" spans="1:5" s="8" customFormat="1" ht="15" customHeight="1" x14ac:dyDescent="0.3">
      <c r="A10" s="16" t="s">
        <v>10</v>
      </c>
      <c r="B10" s="17">
        <v>8413924521.2399998</v>
      </c>
      <c r="C10" s="17">
        <v>2287275440.27</v>
      </c>
      <c r="D10" s="17">
        <v>-6126649080.9699993</v>
      </c>
      <c r="E10" s="18">
        <v>-72.815593549763463</v>
      </c>
    </row>
    <row r="11" spans="1:5" s="8" customFormat="1" ht="15" customHeight="1" x14ac:dyDescent="0.3">
      <c r="A11" s="16" t="s">
        <v>11</v>
      </c>
      <c r="B11" s="17">
        <v>156477343.69999999</v>
      </c>
      <c r="C11" s="17">
        <v>138895437.21000001</v>
      </c>
      <c r="D11" s="17">
        <v>-17581906.48999998</v>
      </c>
      <c r="E11" s="18">
        <v>-11.236071672911445</v>
      </c>
    </row>
    <row r="12" spans="1:5" s="8" customFormat="1" ht="15" customHeight="1" x14ac:dyDescent="0.3">
      <c r="A12" s="19" t="s">
        <v>12</v>
      </c>
      <c r="B12" s="14">
        <v>160909837.63</v>
      </c>
      <c r="C12" s="20">
        <v>71128243.269999996</v>
      </c>
      <c r="D12" s="20">
        <v>-89781594.359999999</v>
      </c>
      <c r="E12" s="21">
        <v>-55.796212141140799</v>
      </c>
    </row>
    <row r="13" spans="1:5" s="8" customFormat="1" ht="15" hidden="1" customHeight="1" x14ac:dyDescent="0.3">
      <c r="A13" s="22" t="s">
        <v>13</v>
      </c>
      <c r="B13" s="17">
        <v>159157456.31</v>
      </c>
      <c r="C13" s="17">
        <v>59542680.429999992</v>
      </c>
      <c r="D13" s="17">
        <v>-99614775.88000001</v>
      </c>
      <c r="E13" s="18">
        <v>-62.588821277700404</v>
      </c>
    </row>
    <row r="14" spans="1:5" s="8" customFormat="1" ht="15" hidden="1" customHeight="1" x14ac:dyDescent="0.3">
      <c r="A14" s="22" t="s">
        <v>14</v>
      </c>
      <c r="B14" s="17">
        <v>1752381.32</v>
      </c>
      <c r="C14" s="17">
        <v>440635.43000000005</v>
      </c>
      <c r="D14" s="17">
        <v>-1311745.8900000001</v>
      </c>
      <c r="E14" s="18">
        <v>-74.855048671712623</v>
      </c>
    </row>
    <row r="15" spans="1:5" s="8" customFormat="1" ht="15" hidden="1" customHeight="1" x14ac:dyDescent="0.3">
      <c r="A15" s="22" t="s">
        <v>15</v>
      </c>
      <c r="B15" s="17">
        <v>0</v>
      </c>
      <c r="C15" s="17">
        <v>789.28</v>
      </c>
      <c r="D15" s="17">
        <v>789.28</v>
      </c>
      <c r="E15" s="18">
        <v>0</v>
      </c>
    </row>
    <row r="16" spans="1:5" s="8" customFormat="1" ht="15" hidden="1" customHeight="1" x14ac:dyDescent="0.3">
      <c r="A16" s="22" t="s">
        <v>16</v>
      </c>
      <c r="B16" s="17">
        <v>0</v>
      </c>
      <c r="C16" s="17">
        <v>58140.19</v>
      </c>
      <c r="D16" s="17">
        <v>58140.19</v>
      </c>
      <c r="E16" s="18">
        <v>0</v>
      </c>
    </row>
    <row r="17" spans="1:5" s="8" customFormat="1" ht="15" hidden="1" customHeight="1" x14ac:dyDescent="0.3">
      <c r="A17" s="22" t="s">
        <v>17</v>
      </c>
      <c r="B17" s="17">
        <v>0</v>
      </c>
      <c r="C17" s="17">
        <v>11085997.939999999</v>
      </c>
      <c r="D17" s="17">
        <v>11085997.939999999</v>
      </c>
      <c r="E17" s="18">
        <v>0</v>
      </c>
    </row>
    <row r="18" spans="1:5" s="8" customFormat="1" ht="15" hidden="1" customHeight="1" x14ac:dyDescent="0.3">
      <c r="A18" s="22" t="s">
        <v>18</v>
      </c>
      <c r="B18" s="17">
        <v>0</v>
      </c>
      <c r="C18" s="17">
        <v>0</v>
      </c>
      <c r="D18" s="17">
        <v>0</v>
      </c>
      <c r="E18" s="18">
        <v>0</v>
      </c>
    </row>
    <row r="19" spans="1:5" s="8" customFormat="1" ht="15" customHeight="1" x14ac:dyDescent="0.3">
      <c r="A19" s="16" t="s">
        <v>19</v>
      </c>
      <c r="B19" s="17">
        <v>101328872.77</v>
      </c>
      <c r="C19" s="17">
        <v>10426559.92</v>
      </c>
      <c r="D19" s="17">
        <v>-90902312.849999994</v>
      </c>
      <c r="E19" s="18">
        <v>-89.710178713162449</v>
      </c>
    </row>
    <row r="20" spans="1:5" s="8" customFormat="1" ht="15" customHeight="1" x14ac:dyDescent="0.3">
      <c r="A20" s="16" t="s">
        <v>91</v>
      </c>
      <c r="B20" s="17">
        <v>286231582.04000002</v>
      </c>
      <c r="C20" s="17">
        <v>270972484.31</v>
      </c>
      <c r="D20" s="17">
        <v>-15259097.730000019</v>
      </c>
      <c r="E20" s="18">
        <v>-5.3310321737548882</v>
      </c>
    </row>
    <row r="21" spans="1:5" s="8" customFormat="1" ht="15" customHeight="1" x14ac:dyDescent="0.3">
      <c r="A21" s="16" t="s">
        <v>92</v>
      </c>
      <c r="B21" s="17">
        <v>0</v>
      </c>
      <c r="C21" s="17">
        <v>1394052.8199999998</v>
      </c>
      <c r="D21" s="17">
        <v>1394052.8199999998</v>
      </c>
      <c r="E21" s="18">
        <v>0</v>
      </c>
    </row>
    <row r="22" spans="1:5" s="8" customFormat="1" ht="15" customHeight="1" x14ac:dyDescent="0.3">
      <c r="A22" s="13" t="s">
        <v>20</v>
      </c>
      <c r="B22" s="14">
        <v>162867247.78999999</v>
      </c>
      <c r="C22" s="14">
        <v>57819836.140000001</v>
      </c>
      <c r="D22" s="14">
        <v>-105047411.64999999</v>
      </c>
      <c r="E22" s="15">
        <v>-64.498794616734401</v>
      </c>
    </row>
    <row r="23" spans="1:5" s="8" customFormat="1" ht="15" customHeight="1" x14ac:dyDescent="0.3">
      <c r="A23" s="16" t="s">
        <v>21</v>
      </c>
      <c r="B23" s="17">
        <v>300000</v>
      </c>
      <c r="C23" s="17">
        <v>20153983.41</v>
      </c>
      <c r="D23" s="17">
        <v>19853983.41</v>
      </c>
      <c r="E23" s="18">
        <v>6617.9944700000005</v>
      </c>
    </row>
    <row r="24" spans="1:5" s="8" customFormat="1" ht="15" customHeight="1" x14ac:dyDescent="0.3">
      <c r="A24" s="16" t="s">
        <v>22</v>
      </c>
      <c r="B24" s="17">
        <v>0</v>
      </c>
      <c r="C24" s="17">
        <v>857164.07000000007</v>
      </c>
      <c r="D24" s="17">
        <v>857164.07000000007</v>
      </c>
      <c r="E24" s="18">
        <v>0</v>
      </c>
    </row>
    <row r="25" spans="1:5" s="8" customFormat="1" ht="13.9" x14ac:dyDescent="0.3">
      <c r="A25" s="16" t="s">
        <v>23</v>
      </c>
      <c r="B25" s="17">
        <v>162567247.78999999</v>
      </c>
      <c r="C25" s="17">
        <v>36808688.659999996</v>
      </c>
      <c r="D25" s="17">
        <v>-125758559.13</v>
      </c>
      <c r="E25" s="18">
        <v>-77.357869336910667</v>
      </c>
    </row>
    <row r="26" spans="1:5" s="8" customFormat="1" ht="13.9" x14ac:dyDescent="0.3">
      <c r="A26" s="13" t="s">
        <v>24</v>
      </c>
      <c r="B26" s="14">
        <v>1479642774.8399999</v>
      </c>
      <c r="C26" s="14">
        <v>15000000</v>
      </c>
      <c r="D26" s="14">
        <v>-1464642774.8399999</v>
      </c>
      <c r="E26" s="15">
        <v>-98.98624179734044</v>
      </c>
    </row>
    <row r="27" spans="1:5" s="8" customFormat="1" ht="15" customHeight="1" x14ac:dyDescent="0.3">
      <c r="A27" s="16" t="s">
        <v>25</v>
      </c>
      <c r="B27" s="17">
        <v>0</v>
      </c>
      <c r="C27" s="17">
        <v>15000000</v>
      </c>
      <c r="D27" s="17">
        <v>15000000</v>
      </c>
      <c r="E27" s="18">
        <v>0</v>
      </c>
    </row>
    <row r="28" spans="1:5" s="8" customFormat="1" ht="15" customHeight="1" x14ac:dyDescent="0.3">
      <c r="A28" s="16" t="s">
        <v>26</v>
      </c>
      <c r="B28" s="17">
        <v>1479642774.8399999</v>
      </c>
      <c r="C28" s="17">
        <v>0</v>
      </c>
      <c r="D28" s="17">
        <v>-1479642774.8399999</v>
      </c>
      <c r="E28" s="18">
        <v>-100</v>
      </c>
    </row>
    <row r="29" spans="1:5" s="8" customFormat="1" ht="20.45" hidden="1" customHeight="1" x14ac:dyDescent="0.2">
      <c r="A29" s="16" t="s">
        <v>27</v>
      </c>
      <c r="B29" s="17">
        <v>0</v>
      </c>
      <c r="C29" s="17">
        <v>0</v>
      </c>
      <c r="D29" s="17">
        <v>0</v>
      </c>
      <c r="E29" s="18">
        <v>0</v>
      </c>
    </row>
    <row r="30" spans="1:5" s="8" customFormat="1" ht="15" hidden="1" customHeight="1" x14ac:dyDescent="0.2">
      <c r="A30" s="16" t="s">
        <v>28</v>
      </c>
      <c r="B30" s="17">
        <v>0</v>
      </c>
      <c r="C30" s="17">
        <v>0</v>
      </c>
      <c r="D30" s="17">
        <v>0</v>
      </c>
      <c r="E30" s="18">
        <v>0</v>
      </c>
    </row>
    <row r="31" spans="1:5" s="8" customFormat="1" ht="12.75" x14ac:dyDescent="0.2">
      <c r="A31" s="23" t="s">
        <v>29</v>
      </c>
      <c r="B31" s="17">
        <v>0</v>
      </c>
      <c r="C31" s="17">
        <v>46439873.079999998</v>
      </c>
      <c r="D31" s="17">
        <v>46439873.079999998</v>
      </c>
      <c r="E31" s="18">
        <v>0</v>
      </c>
    </row>
    <row r="32" spans="1:5" s="8" customFormat="1" ht="15" hidden="1" customHeight="1" x14ac:dyDescent="0.3">
      <c r="A32" s="23" t="s">
        <v>30</v>
      </c>
      <c r="B32" s="17">
        <v>0</v>
      </c>
      <c r="C32" s="17">
        <v>0</v>
      </c>
      <c r="D32" s="17">
        <v>0</v>
      </c>
      <c r="E32" s="18">
        <v>0</v>
      </c>
    </row>
    <row r="33" spans="1:5" s="8" customFormat="1" ht="15" customHeight="1" x14ac:dyDescent="0.2">
      <c r="A33" s="23" t="s">
        <v>31</v>
      </c>
      <c r="B33" s="17">
        <v>0</v>
      </c>
      <c r="C33" s="17">
        <v>246945437.78</v>
      </c>
      <c r="D33" s="17">
        <v>246945437.78</v>
      </c>
      <c r="E33" s="18">
        <v>0</v>
      </c>
    </row>
    <row r="34" spans="1:5" s="8" customFormat="1" ht="15" hidden="1" customHeight="1" x14ac:dyDescent="0.3">
      <c r="A34" s="23" t="s">
        <v>32</v>
      </c>
      <c r="B34" s="17">
        <v>0</v>
      </c>
      <c r="C34" s="17">
        <v>0</v>
      </c>
      <c r="D34" s="17">
        <v>0</v>
      </c>
      <c r="E34" s="18">
        <v>0</v>
      </c>
    </row>
    <row r="35" spans="1:5" s="8" customFormat="1" ht="15" customHeight="1" x14ac:dyDescent="0.2">
      <c r="A35" s="24" t="s">
        <v>33</v>
      </c>
      <c r="B35" s="25">
        <v>10761382180.01</v>
      </c>
      <c r="C35" s="26">
        <v>3146297364.8000002</v>
      </c>
      <c r="D35" s="26">
        <v>-7615084815.21</v>
      </c>
      <c r="E35" s="27">
        <v>-70.763073811796573</v>
      </c>
    </row>
    <row r="36" spans="1:5" s="8" customFormat="1" ht="18" customHeight="1" x14ac:dyDescent="0.2">
      <c r="A36" s="49" t="s">
        <v>8</v>
      </c>
      <c r="B36" s="50"/>
      <c r="C36" s="50"/>
      <c r="D36" s="50"/>
      <c r="E36" s="50"/>
    </row>
    <row r="37" spans="1:5" s="8" customFormat="1" ht="15" customHeight="1" x14ac:dyDescent="0.2">
      <c r="A37" s="9" t="s">
        <v>34</v>
      </c>
      <c r="B37" s="10" t="s">
        <v>8</v>
      </c>
      <c r="C37" s="11" t="s">
        <v>8</v>
      </c>
      <c r="D37" s="10" t="s">
        <v>8</v>
      </c>
      <c r="E37" s="12" t="s">
        <v>8</v>
      </c>
    </row>
    <row r="38" spans="1:5" s="8" customFormat="1" ht="15" customHeight="1" x14ac:dyDescent="0.2">
      <c r="A38" s="23" t="s">
        <v>35</v>
      </c>
      <c r="B38" s="17">
        <v>7586447329.2299995</v>
      </c>
      <c r="C38" s="17">
        <v>2322318189.6399999</v>
      </c>
      <c r="D38" s="17">
        <v>-5264129139.5900002</v>
      </c>
      <c r="E38" s="18">
        <v>-69.388594043324005</v>
      </c>
    </row>
    <row r="39" spans="1:5" s="8" customFormat="1" ht="15" customHeight="1" x14ac:dyDescent="0.2">
      <c r="A39" s="13" t="s">
        <v>36</v>
      </c>
      <c r="B39" s="14">
        <v>816031771.84000003</v>
      </c>
      <c r="C39" s="14">
        <v>192305782.37000003</v>
      </c>
      <c r="D39" s="14">
        <v>623725989.47000003</v>
      </c>
      <c r="E39" s="15">
        <v>76.434032471997241</v>
      </c>
    </row>
    <row r="40" spans="1:5" s="8" customFormat="1" ht="15" customHeight="1" x14ac:dyDescent="0.2">
      <c r="A40" s="16" t="s">
        <v>37</v>
      </c>
      <c r="B40" s="17">
        <v>147300713.59999999</v>
      </c>
      <c r="C40" s="17">
        <v>87243361.189999998</v>
      </c>
      <c r="D40" s="17">
        <v>60057352.409999996</v>
      </c>
      <c r="E40" s="18">
        <v>40.771935819053631</v>
      </c>
    </row>
    <row r="41" spans="1:5" s="8" customFormat="1" ht="15" customHeight="1" x14ac:dyDescent="0.2">
      <c r="A41" s="16" t="s">
        <v>38</v>
      </c>
      <c r="B41" s="17">
        <v>12567394.560000001</v>
      </c>
      <c r="C41" s="17">
        <v>5441499.1799999988</v>
      </c>
      <c r="D41" s="17">
        <v>7125895.3800000018</v>
      </c>
      <c r="E41" s="18">
        <v>56.701453479312114</v>
      </c>
    </row>
    <row r="42" spans="1:5" s="8" customFormat="1" ht="15" customHeight="1" x14ac:dyDescent="0.2">
      <c r="A42" s="16" t="s">
        <v>39</v>
      </c>
      <c r="B42" s="17">
        <v>52947833.82</v>
      </c>
      <c r="C42" s="17">
        <v>37138907.060000002</v>
      </c>
      <c r="D42" s="17">
        <v>15808926.759999998</v>
      </c>
      <c r="E42" s="18">
        <v>29.857551517109442</v>
      </c>
    </row>
    <row r="43" spans="1:5" s="8" customFormat="1" ht="15" customHeight="1" x14ac:dyDescent="0.2">
      <c r="A43" s="16" t="s">
        <v>40</v>
      </c>
      <c r="B43" s="17">
        <v>5476650</v>
      </c>
      <c r="C43" s="17">
        <v>2588584.4199999995</v>
      </c>
      <c r="D43" s="17">
        <v>2888065.5800000005</v>
      </c>
      <c r="E43" s="18">
        <v>52.734163767996868</v>
      </c>
    </row>
    <row r="44" spans="1:5" s="8" customFormat="1" ht="15" customHeight="1" x14ac:dyDescent="0.2">
      <c r="A44" s="16" t="s">
        <v>41</v>
      </c>
      <c r="B44" s="17">
        <v>36743577.950000003</v>
      </c>
      <c r="C44" s="17">
        <v>1608715.7800000003</v>
      </c>
      <c r="D44" s="17">
        <v>35134862.170000002</v>
      </c>
      <c r="E44" s="18">
        <v>95.621777002258426</v>
      </c>
    </row>
    <row r="45" spans="1:5" s="8" customFormat="1" ht="12.75" x14ac:dyDescent="0.2">
      <c r="A45" s="16" t="s">
        <v>42</v>
      </c>
      <c r="B45" s="17">
        <v>9053730</v>
      </c>
      <c r="C45" s="17">
        <v>8406138.3300000001</v>
      </c>
      <c r="D45" s="17">
        <v>647591.66999999993</v>
      </c>
      <c r="E45" s="18">
        <v>7.1527610167301203</v>
      </c>
    </row>
    <row r="46" spans="1:5" s="8" customFormat="1" ht="15" customHeight="1" x14ac:dyDescent="0.2">
      <c r="A46" s="16" t="s">
        <v>43</v>
      </c>
      <c r="B46" s="17">
        <v>18767878</v>
      </c>
      <c r="C46" s="17">
        <v>0</v>
      </c>
      <c r="D46" s="17">
        <v>18767878</v>
      </c>
      <c r="E46" s="18">
        <v>100</v>
      </c>
    </row>
    <row r="47" spans="1:5" s="8" customFormat="1" ht="15" customHeight="1" x14ac:dyDescent="0.2">
      <c r="A47" s="16" t="s">
        <v>44</v>
      </c>
      <c r="B47" s="17">
        <v>266611007.84999999</v>
      </c>
      <c r="C47" s="17">
        <v>4613781.7</v>
      </c>
      <c r="D47" s="17">
        <v>261997226.15000001</v>
      </c>
      <c r="E47" s="18">
        <v>98.269470665443876</v>
      </c>
    </row>
    <row r="48" spans="1:5" s="8" customFormat="1" ht="15" customHeight="1" x14ac:dyDescent="0.2">
      <c r="A48" s="16" t="s">
        <v>45</v>
      </c>
      <c r="B48" s="17">
        <v>4500000</v>
      </c>
      <c r="C48" s="17">
        <v>3715700</v>
      </c>
      <c r="D48" s="17">
        <v>784300</v>
      </c>
      <c r="E48" s="18">
        <v>17.428888888888888</v>
      </c>
    </row>
    <row r="49" spans="1:5" s="8" customFormat="1" ht="15" customHeight="1" x14ac:dyDescent="0.2">
      <c r="A49" s="16" t="s">
        <v>46</v>
      </c>
      <c r="B49" s="17">
        <v>3804000</v>
      </c>
      <c r="C49" s="17">
        <v>4043245.6799999997</v>
      </c>
      <c r="D49" s="17">
        <v>-239245.6799999997</v>
      </c>
      <c r="E49" s="18">
        <v>-6.2893186119873743</v>
      </c>
    </row>
    <row r="50" spans="1:5" s="8" customFormat="1" ht="15" customHeight="1" x14ac:dyDescent="0.2">
      <c r="A50" s="16" t="s">
        <v>47</v>
      </c>
      <c r="B50" s="17">
        <v>129986496.8</v>
      </c>
      <c r="C50" s="17">
        <v>21211795.739999998</v>
      </c>
      <c r="D50" s="17">
        <v>108774701.06</v>
      </c>
      <c r="E50" s="18">
        <v>83.681539035060766</v>
      </c>
    </row>
    <row r="51" spans="1:5" s="8" customFormat="1" ht="15" customHeight="1" x14ac:dyDescent="0.2">
      <c r="A51" s="16" t="s">
        <v>48</v>
      </c>
      <c r="B51" s="17">
        <v>19975350</v>
      </c>
      <c r="C51" s="17">
        <v>5797434.6899999995</v>
      </c>
      <c r="D51" s="17">
        <v>14177915.310000001</v>
      </c>
      <c r="E51" s="18">
        <v>70.977055771238057</v>
      </c>
    </row>
    <row r="52" spans="1:5" s="8" customFormat="1" ht="15" customHeight="1" x14ac:dyDescent="0.2">
      <c r="A52" s="16" t="s">
        <v>49</v>
      </c>
      <c r="B52" s="17">
        <v>61231671.200000003</v>
      </c>
      <c r="C52" s="17">
        <v>6670113.8399999999</v>
      </c>
      <c r="D52" s="17">
        <v>54561557.359999999</v>
      </c>
      <c r="E52" s="18">
        <v>89.106758464563995</v>
      </c>
    </row>
    <row r="53" spans="1:5" s="8" customFormat="1" ht="15" customHeight="1" x14ac:dyDescent="0.2">
      <c r="A53" s="16" t="s">
        <v>50</v>
      </c>
      <c r="B53" s="17">
        <v>6490468.0599999996</v>
      </c>
      <c r="C53" s="17">
        <v>1547091.2699999998</v>
      </c>
      <c r="D53" s="17">
        <v>4943376.79</v>
      </c>
      <c r="E53" s="18">
        <v>76.163640962436233</v>
      </c>
    </row>
    <row r="54" spans="1:5" s="8" customFormat="1" ht="15" customHeight="1" x14ac:dyDescent="0.2">
      <c r="A54" s="16" t="s">
        <v>51</v>
      </c>
      <c r="B54" s="17">
        <v>40575000</v>
      </c>
      <c r="C54" s="17">
        <v>2279413.4900000002</v>
      </c>
      <c r="D54" s="17">
        <v>38295586.509999998</v>
      </c>
      <c r="E54" s="18">
        <v>94.38222183610597</v>
      </c>
    </row>
    <row r="55" spans="1:5" s="8" customFormat="1" ht="15" customHeight="1" x14ac:dyDescent="0.2">
      <c r="A55" s="9" t="s">
        <v>52</v>
      </c>
      <c r="B55" s="10" t="s">
        <v>8</v>
      </c>
      <c r="C55" s="17"/>
      <c r="D55" s="10" t="s">
        <v>8</v>
      </c>
      <c r="E55" s="12" t="s">
        <v>8</v>
      </c>
    </row>
    <row r="56" spans="1:5" s="8" customFormat="1" ht="12.75" x14ac:dyDescent="0.2">
      <c r="A56" s="23" t="s">
        <v>53</v>
      </c>
      <c r="B56" s="17">
        <v>9459296</v>
      </c>
      <c r="C56" s="17">
        <v>23593955.539999999</v>
      </c>
      <c r="D56" s="17">
        <v>14134659.539999999</v>
      </c>
      <c r="E56" s="18">
        <v>149.42612579202509</v>
      </c>
    </row>
    <row r="57" spans="1:5" s="8" customFormat="1" ht="12.75" x14ac:dyDescent="0.2">
      <c r="A57" s="23" t="s">
        <v>54</v>
      </c>
      <c r="B57" s="17">
        <v>141897451.75999999</v>
      </c>
      <c r="C57" s="17">
        <v>66538923.129999995</v>
      </c>
      <c r="D57" s="17">
        <v>-75358528.629999995</v>
      </c>
      <c r="E57" s="18">
        <v>-53.107739212581897</v>
      </c>
    </row>
    <row r="58" spans="1:5" s="8" customFormat="1" ht="15" customHeight="1" x14ac:dyDescent="0.2">
      <c r="A58" s="23" t="s">
        <v>55</v>
      </c>
      <c r="B58" s="17">
        <v>27802643</v>
      </c>
      <c r="C58" s="17">
        <v>14068501.219999997</v>
      </c>
      <c r="D58" s="17">
        <v>-13734141.780000003</v>
      </c>
      <c r="E58" s="18">
        <v>-49.398691268308568</v>
      </c>
    </row>
    <row r="59" spans="1:5" s="8" customFormat="1" ht="15" hidden="1" customHeight="1" x14ac:dyDescent="0.3">
      <c r="A59" s="23" t="s">
        <v>56</v>
      </c>
      <c r="B59" s="17">
        <v>0</v>
      </c>
      <c r="C59" s="17">
        <v>0</v>
      </c>
      <c r="D59" s="17">
        <v>0</v>
      </c>
      <c r="E59" s="18">
        <v>0</v>
      </c>
    </row>
    <row r="60" spans="1:5" s="8" customFormat="1" ht="15" hidden="1" customHeight="1" x14ac:dyDescent="0.3">
      <c r="A60" s="23" t="s">
        <v>57</v>
      </c>
      <c r="B60" s="17">
        <v>0</v>
      </c>
      <c r="C60" s="17">
        <v>0</v>
      </c>
      <c r="D60" s="17">
        <v>0</v>
      </c>
      <c r="E60" s="18">
        <v>0</v>
      </c>
    </row>
    <row r="61" spans="1:5" s="8" customFormat="1" ht="15" customHeight="1" x14ac:dyDescent="0.2">
      <c r="A61" s="28" t="s">
        <v>58</v>
      </c>
      <c r="B61" s="14">
        <v>179159390.75999999</v>
      </c>
      <c r="C61" s="29">
        <v>104201379.88999999</v>
      </c>
      <c r="D61" s="29">
        <v>-74958010.870000005</v>
      </c>
      <c r="E61" s="30">
        <v>-41.838728381485154</v>
      </c>
    </row>
    <row r="62" spans="1:5" s="8" customFormat="1" ht="15" customHeight="1" x14ac:dyDescent="0.2">
      <c r="A62" s="9" t="s">
        <v>59</v>
      </c>
      <c r="B62" s="10" t="s">
        <v>8</v>
      </c>
      <c r="C62" s="11" t="s">
        <v>8</v>
      </c>
      <c r="D62" s="10" t="s">
        <v>8</v>
      </c>
      <c r="E62" s="12" t="s">
        <v>8</v>
      </c>
    </row>
    <row r="63" spans="1:5" s="8" customFormat="1" ht="15" customHeight="1" x14ac:dyDescent="0.2">
      <c r="A63" s="13" t="s">
        <v>60</v>
      </c>
      <c r="B63" s="14">
        <v>160909837.63</v>
      </c>
      <c r="C63" s="14">
        <v>72033661.779999986</v>
      </c>
      <c r="D63" s="14">
        <v>-88876175.850000009</v>
      </c>
      <c r="E63" s="15">
        <v>-55.233525282875526</v>
      </c>
    </row>
    <row r="64" spans="1:5" s="8" customFormat="1" ht="15" hidden="1" customHeight="1" x14ac:dyDescent="0.3">
      <c r="A64" s="16" t="s">
        <v>13</v>
      </c>
      <c r="B64" s="17">
        <v>159157456.31</v>
      </c>
      <c r="C64" s="17">
        <v>60595402.999999993</v>
      </c>
      <c r="D64" s="17">
        <v>-98562053.310000002</v>
      </c>
      <c r="E64" s="18">
        <v>-61.927386623988959</v>
      </c>
    </row>
    <row r="65" spans="1:5" s="8" customFormat="1" ht="15" hidden="1" customHeight="1" x14ac:dyDescent="0.3">
      <c r="A65" s="16" t="s">
        <v>14</v>
      </c>
      <c r="B65" s="17">
        <v>1752381.32</v>
      </c>
      <c r="C65" s="17">
        <v>434892.24000000005</v>
      </c>
      <c r="D65" s="17">
        <v>-1317489.08</v>
      </c>
      <c r="E65" s="18">
        <v>-75.1827849888288</v>
      </c>
    </row>
    <row r="66" spans="1:5" s="8" customFormat="1" ht="15" hidden="1" customHeight="1" x14ac:dyDescent="0.3">
      <c r="A66" s="16" t="s">
        <v>15</v>
      </c>
      <c r="B66" s="17">
        <v>0</v>
      </c>
      <c r="C66" s="17">
        <v>1215.6099999999999</v>
      </c>
      <c r="D66" s="17">
        <v>1215.6099999999999</v>
      </c>
      <c r="E66" s="18">
        <v>0</v>
      </c>
    </row>
    <row r="67" spans="1:5" s="8" customFormat="1" ht="15" hidden="1" customHeight="1" x14ac:dyDescent="0.3">
      <c r="A67" s="16" t="s">
        <v>61</v>
      </c>
      <c r="B67" s="17">
        <v>0</v>
      </c>
      <c r="C67" s="17">
        <v>67407.899999999994</v>
      </c>
      <c r="D67" s="17">
        <v>67407.899999999994</v>
      </c>
      <c r="E67" s="18">
        <v>0</v>
      </c>
    </row>
    <row r="68" spans="1:5" s="8" customFormat="1" ht="15" hidden="1" customHeight="1" x14ac:dyDescent="0.3">
      <c r="A68" s="16" t="s">
        <v>17</v>
      </c>
      <c r="B68" s="17">
        <v>0</v>
      </c>
      <c r="C68" s="17">
        <v>10934743.029999997</v>
      </c>
      <c r="D68" s="17">
        <v>10934743.029999997</v>
      </c>
      <c r="E68" s="18">
        <v>0</v>
      </c>
    </row>
    <row r="69" spans="1:5" s="8" customFormat="1" ht="15" hidden="1" customHeight="1" x14ac:dyDescent="0.3">
      <c r="A69" s="16" t="s">
        <v>18</v>
      </c>
      <c r="B69" s="17">
        <v>0</v>
      </c>
      <c r="C69" s="17">
        <v>0</v>
      </c>
      <c r="D69" s="17">
        <v>0</v>
      </c>
      <c r="E69" s="18">
        <v>0</v>
      </c>
    </row>
    <row r="70" spans="1:5" s="8" customFormat="1" ht="12.75" x14ac:dyDescent="0.2">
      <c r="A70" s="23" t="s">
        <v>62</v>
      </c>
      <c r="B70" s="17">
        <v>101328872.77</v>
      </c>
      <c r="C70" s="17">
        <v>8699411.5</v>
      </c>
      <c r="D70" s="17">
        <v>-92629461.269999996</v>
      </c>
      <c r="E70" s="18">
        <v>-91.414676525864209</v>
      </c>
    </row>
    <row r="71" spans="1:5" s="8" customFormat="1" ht="12.75" x14ac:dyDescent="0.2">
      <c r="A71" s="23" t="s">
        <v>93</v>
      </c>
      <c r="B71" s="17">
        <v>286231582.04000002</v>
      </c>
      <c r="C71" s="17">
        <v>19984254.949999999</v>
      </c>
      <c r="D71" s="17">
        <v>-266247327.09000003</v>
      </c>
      <c r="E71" s="18">
        <v>-93.018151663219598</v>
      </c>
    </row>
    <row r="72" spans="1:5" s="8" customFormat="1" ht="15" customHeight="1" x14ac:dyDescent="0.2">
      <c r="A72" s="23" t="s">
        <v>94</v>
      </c>
      <c r="B72" s="17">
        <v>0</v>
      </c>
      <c r="C72" s="17">
        <v>7505828.46</v>
      </c>
      <c r="D72" s="17">
        <v>7505828.46</v>
      </c>
      <c r="E72" s="18">
        <v>0</v>
      </c>
    </row>
    <row r="73" spans="1:5" s="8" customFormat="1" ht="12.75" x14ac:dyDescent="0.2">
      <c r="A73" s="23" t="s">
        <v>95</v>
      </c>
      <c r="B73" s="17">
        <v>0</v>
      </c>
      <c r="C73" s="17">
        <v>119076</v>
      </c>
      <c r="D73" s="17">
        <v>119076</v>
      </c>
      <c r="E73" s="18">
        <v>0</v>
      </c>
    </row>
    <row r="74" spans="1:5" s="8" customFormat="1" ht="12.75" x14ac:dyDescent="0.2">
      <c r="A74" s="23" t="s">
        <v>96</v>
      </c>
      <c r="B74" s="17">
        <v>3000000</v>
      </c>
      <c r="C74" s="17">
        <v>25409838.520000003</v>
      </c>
      <c r="D74" s="17">
        <v>22409838.520000003</v>
      </c>
      <c r="E74" s="18">
        <v>746.99461733333351</v>
      </c>
    </row>
    <row r="75" spans="1:5" s="8" customFormat="1" ht="15" customHeight="1" x14ac:dyDescent="0.2">
      <c r="A75" s="28" t="s">
        <v>64</v>
      </c>
      <c r="B75" s="14">
        <v>551470292.44000006</v>
      </c>
      <c r="C75" s="29">
        <v>133752071.20999998</v>
      </c>
      <c r="D75" s="29">
        <v>-417718221.23000008</v>
      </c>
      <c r="E75" s="30">
        <v>-75.746278078151931</v>
      </c>
    </row>
    <row r="76" spans="1:5" s="8" customFormat="1" ht="15" customHeight="1" x14ac:dyDescent="0.2">
      <c r="A76" s="9" t="s">
        <v>65</v>
      </c>
      <c r="B76" s="10" t="s">
        <v>8</v>
      </c>
      <c r="C76" s="11" t="s">
        <v>8</v>
      </c>
      <c r="D76" s="10" t="s">
        <v>8</v>
      </c>
      <c r="E76" s="12" t="s">
        <v>8</v>
      </c>
    </row>
    <row r="77" spans="1:5" s="8" customFormat="1" ht="15" customHeight="1" x14ac:dyDescent="0.2">
      <c r="A77" s="23" t="s">
        <v>66</v>
      </c>
      <c r="B77" s="17">
        <v>0</v>
      </c>
      <c r="C77" s="17">
        <v>-1520059.7599999998</v>
      </c>
      <c r="D77" s="17">
        <v>-1520059.7599999998</v>
      </c>
      <c r="E77" s="18">
        <v>0</v>
      </c>
    </row>
    <row r="78" spans="1:5" s="8" customFormat="1" ht="15" customHeight="1" x14ac:dyDescent="0.2">
      <c r="A78" s="23" t="s">
        <v>67</v>
      </c>
      <c r="B78" s="17">
        <v>871599175.90999997</v>
      </c>
      <c r="C78" s="17">
        <v>115522973.69</v>
      </c>
      <c r="D78" s="17">
        <v>-756076202.22000003</v>
      </c>
      <c r="E78" s="18">
        <v>-86.745860151899834</v>
      </c>
    </row>
    <row r="79" spans="1:5" s="8" customFormat="1" ht="15" customHeight="1" x14ac:dyDescent="0.2">
      <c r="A79" s="23" t="s">
        <v>68</v>
      </c>
      <c r="B79" s="17">
        <v>682535151.20000005</v>
      </c>
      <c r="C79" s="17">
        <v>24337703.749999996</v>
      </c>
      <c r="D79" s="17">
        <v>-658197447.45000005</v>
      </c>
      <c r="E79" s="18">
        <v>-96.434219731070172</v>
      </c>
    </row>
    <row r="80" spans="1:5" s="8" customFormat="1" ht="15" customHeight="1" x14ac:dyDescent="0.2">
      <c r="A80" s="28" t="s">
        <v>69</v>
      </c>
      <c r="B80" s="31">
        <v>1554134327.1099999</v>
      </c>
      <c r="C80" s="29">
        <v>138340617.67999998</v>
      </c>
      <c r="D80" s="29">
        <v>-1415793709.4299998</v>
      </c>
      <c r="E80" s="30">
        <v>-91.0985417883889</v>
      </c>
    </row>
    <row r="81" spans="1:5" s="8" customFormat="1" ht="18" customHeight="1" x14ac:dyDescent="0.2">
      <c r="A81" s="24" t="s">
        <v>70</v>
      </c>
      <c r="B81" s="26">
        <v>10687243111.379999</v>
      </c>
      <c r="C81" s="26">
        <v>2890918040.7899995</v>
      </c>
      <c r="D81" s="26">
        <v>-7796325070.5900002</v>
      </c>
      <c r="E81" s="27">
        <v>-72.949824284321835</v>
      </c>
    </row>
    <row r="82" spans="1:5" s="8" customFormat="1" ht="12.75" x14ac:dyDescent="0.2">
      <c r="A82" s="49" t="s">
        <v>8</v>
      </c>
      <c r="B82" s="50"/>
      <c r="C82" s="50"/>
      <c r="D82" s="50"/>
      <c r="E82" s="50"/>
    </row>
    <row r="83" spans="1:5" s="8" customFormat="1" ht="15" customHeight="1" x14ac:dyDescent="0.2">
      <c r="A83" s="9" t="s">
        <v>71</v>
      </c>
      <c r="B83" s="10" t="s">
        <v>8</v>
      </c>
      <c r="C83" s="11" t="s">
        <v>8</v>
      </c>
      <c r="D83" s="10" t="s">
        <v>8</v>
      </c>
      <c r="E83" s="12" t="s">
        <v>8</v>
      </c>
    </row>
    <row r="84" spans="1:5" s="8" customFormat="1" ht="12.75" x14ac:dyDescent="0.2">
      <c r="A84" s="23" t="s">
        <v>72</v>
      </c>
      <c r="B84" s="17">
        <v>0</v>
      </c>
      <c r="C84" s="17">
        <v>112072924.17</v>
      </c>
      <c r="D84" s="17">
        <v>112072924.17</v>
      </c>
      <c r="E84" s="18">
        <v>0</v>
      </c>
    </row>
    <row r="85" spans="1:5" s="8" customFormat="1" ht="15" hidden="1" customHeight="1" x14ac:dyDescent="0.3">
      <c r="A85" s="23" t="s">
        <v>73</v>
      </c>
      <c r="B85" s="17">
        <v>0</v>
      </c>
      <c r="C85" s="17">
        <v>0</v>
      </c>
      <c r="D85" s="17">
        <v>0</v>
      </c>
      <c r="E85" s="18">
        <v>0</v>
      </c>
    </row>
    <row r="86" spans="1:5" s="8" customFormat="1" ht="15" customHeight="1" x14ac:dyDescent="0.2">
      <c r="A86" s="23" t="s">
        <v>74</v>
      </c>
      <c r="B86" s="17">
        <v>11000000</v>
      </c>
      <c r="C86" s="17">
        <v>17222352.830000002</v>
      </c>
      <c r="D86" s="17">
        <v>6222352.8300000019</v>
      </c>
      <c r="E86" s="18">
        <v>56.566843909090927</v>
      </c>
    </row>
    <row r="87" spans="1:5" s="8" customFormat="1" ht="15" customHeight="1" x14ac:dyDescent="0.2">
      <c r="A87" s="23" t="s">
        <v>114</v>
      </c>
      <c r="B87" s="17">
        <v>0</v>
      </c>
      <c r="C87" s="17">
        <v>114068.2</v>
      </c>
      <c r="D87" s="17">
        <v>114068.2</v>
      </c>
      <c r="E87" s="18">
        <v>0</v>
      </c>
    </row>
    <row r="88" spans="1:5" s="8" customFormat="1" ht="15" hidden="1" customHeight="1" x14ac:dyDescent="0.3">
      <c r="A88" s="23" t="s">
        <v>76</v>
      </c>
      <c r="B88" s="17">
        <v>0</v>
      </c>
      <c r="C88" s="17">
        <v>0</v>
      </c>
      <c r="D88" s="17">
        <v>0</v>
      </c>
      <c r="E88" s="18">
        <v>0</v>
      </c>
    </row>
    <row r="89" spans="1:5" s="8" customFormat="1" ht="15" customHeight="1" x14ac:dyDescent="0.2">
      <c r="A89" s="23" t="s">
        <v>98</v>
      </c>
      <c r="B89" s="17">
        <v>0</v>
      </c>
      <c r="C89" s="17">
        <v>46439873.079999998</v>
      </c>
      <c r="D89" s="17">
        <v>46439873.079999998</v>
      </c>
      <c r="E89" s="18">
        <v>0</v>
      </c>
    </row>
    <row r="90" spans="1:5" s="8" customFormat="1" ht="12.75" x14ac:dyDescent="0.2">
      <c r="A90" s="23" t="s">
        <v>63</v>
      </c>
      <c r="B90" s="17">
        <v>0</v>
      </c>
      <c r="C90" s="17">
        <v>37943136.009999998</v>
      </c>
      <c r="D90" s="17">
        <v>37943136.009999998</v>
      </c>
      <c r="E90" s="18">
        <v>0</v>
      </c>
    </row>
    <row r="91" spans="1:5" s="8" customFormat="1" ht="15" customHeight="1" x14ac:dyDescent="0.2">
      <c r="A91" s="28" t="s">
        <v>78</v>
      </c>
      <c r="B91" s="31">
        <v>11000000</v>
      </c>
      <c r="C91" s="29">
        <v>213792354.28999999</v>
      </c>
      <c r="D91" s="29">
        <v>202792354.28999999</v>
      </c>
      <c r="E91" s="30">
        <v>1843.566857181818</v>
      </c>
    </row>
    <row r="92" spans="1:5" s="8" customFormat="1" ht="15" customHeight="1" x14ac:dyDescent="0.2">
      <c r="A92" s="32" t="s">
        <v>79</v>
      </c>
      <c r="B92" s="33">
        <v>63139068.630000003</v>
      </c>
      <c r="C92" s="34">
        <v>41586969.720000714</v>
      </c>
      <c r="D92" s="35" t="s">
        <v>8</v>
      </c>
      <c r="E92" s="36" t="s">
        <v>8</v>
      </c>
    </row>
    <row r="93" spans="1:5" s="8" customFormat="1" ht="15" customHeight="1" x14ac:dyDescent="0.2">
      <c r="A93" s="37" t="s">
        <v>80</v>
      </c>
      <c r="B93" s="17">
        <v>92495138.090000004</v>
      </c>
      <c r="C93" s="17">
        <v>480095545.75999999</v>
      </c>
      <c r="D93" s="38" t="s">
        <v>8</v>
      </c>
      <c r="E93" s="39" t="s">
        <v>8</v>
      </c>
    </row>
    <row r="94" spans="1:5" s="8" customFormat="1" ht="15" customHeight="1" x14ac:dyDescent="0.2">
      <c r="A94" s="32" t="s">
        <v>81</v>
      </c>
      <c r="B94" s="34">
        <v>155634206.72</v>
      </c>
      <c r="C94" s="34">
        <v>521682515.48000073</v>
      </c>
      <c r="D94" s="40" t="s">
        <v>8</v>
      </c>
      <c r="E94" s="41" t="s">
        <v>8</v>
      </c>
    </row>
    <row r="95" spans="1:5" s="8" customFormat="1" ht="12.75" x14ac:dyDescent="0.2">
      <c r="C95" s="42">
        <v>7.152557373046875E-7</v>
      </c>
    </row>
    <row r="96" spans="1:5" s="8" customFormat="1" ht="12.75" x14ac:dyDescent="0.2"/>
    <row r="97" s="8" customFormat="1" ht="12.75" x14ac:dyDescent="0.2"/>
    <row r="98" s="8" customFormat="1" ht="12.75" x14ac:dyDescent="0.2"/>
    <row r="99" s="8" customFormat="1" ht="12.75" x14ac:dyDescent="0.2"/>
  </sheetData>
  <mergeCells count="4">
    <mergeCell ref="A3:A4"/>
    <mergeCell ref="B3:D3"/>
    <mergeCell ref="A36:E36"/>
    <mergeCell ref="A82:E82"/>
  </mergeCells>
  <pageMargins left="0.7" right="0.7" top="0" bottom="0.39237" header="0" footer="0"/>
  <pageSetup paperSize="5" scale="47" orientation="landscape" horizontalDpi="300" verticalDpi="300" r:id="rId1"/>
  <headerFooter alignWithMargins="0">
    <oddFooter>&amp;L&amp;"Segoe UI,Bold"&amp;8 Last Refresh Date: Jan 31, 2020 &amp;R&amp;"Segoe UI,Bold"&amp;8 Page 1 of 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8"/>
  <sheetViews>
    <sheetView showGridLines="0" tabSelected="1" view="pageBreakPreview" topLeftCell="A12" zoomScaleNormal="100" zoomScaleSheetLayoutView="100" workbookViewId="0">
      <selection activeCell="A36" sqref="A36:E36"/>
    </sheetView>
  </sheetViews>
  <sheetFormatPr defaultColWidth="8.85546875" defaultRowHeight="16.5" x14ac:dyDescent="0.3"/>
  <cols>
    <col min="1" max="1" width="36" style="1" customWidth="1"/>
    <col min="2" max="2" width="20.28515625" style="1" customWidth="1"/>
    <col min="3" max="3" width="13.28515625" style="1" bestFit="1" customWidth="1"/>
    <col min="4" max="4" width="16.5703125" style="1" customWidth="1"/>
    <col min="5" max="5" width="12.42578125" style="1" bestFit="1" customWidth="1"/>
    <col min="6" max="16384" width="8.85546875" style="1"/>
  </cols>
  <sheetData>
    <row r="2" spans="1:5" ht="18" x14ac:dyDescent="0.35">
      <c r="B2" s="2" t="s">
        <v>0</v>
      </c>
      <c r="C2" s="3"/>
      <c r="D2" s="3"/>
    </row>
    <row r="3" spans="1:5" ht="18.75" x14ac:dyDescent="0.3">
      <c r="A3" s="46"/>
      <c r="B3" s="47" t="s">
        <v>1</v>
      </c>
      <c r="C3" s="48"/>
      <c r="D3" s="48"/>
    </row>
    <row r="4" spans="1:5" ht="18" customHeight="1" x14ac:dyDescent="0.3">
      <c r="A4" s="46"/>
      <c r="B4" s="4" t="s">
        <v>84</v>
      </c>
      <c r="C4" s="4"/>
      <c r="D4" s="3"/>
    </row>
    <row r="6" spans="1:5" ht="13.9" x14ac:dyDescent="0.25">
      <c r="B6" s="5" t="s">
        <v>85</v>
      </c>
    </row>
    <row r="7" spans="1:5" s="8" customFormat="1" ht="27.6" x14ac:dyDescent="0.3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</row>
    <row r="8" spans="1:5" s="8" customFormat="1" ht="15" customHeight="1" x14ac:dyDescent="0.3">
      <c r="A8" s="9" t="s">
        <v>7</v>
      </c>
      <c r="B8" s="10" t="s">
        <v>8</v>
      </c>
      <c r="C8" s="11" t="s">
        <v>8</v>
      </c>
      <c r="D8" s="10" t="s">
        <v>8</v>
      </c>
      <c r="E8" s="12" t="s">
        <v>8</v>
      </c>
    </row>
    <row r="9" spans="1:5" s="8" customFormat="1" ht="15" customHeight="1" x14ac:dyDescent="0.3">
      <c r="A9" s="13" t="s">
        <v>9</v>
      </c>
      <c r="B9" s="14">
        <v>2910547599.6999998</v>
      </c>
      <c r="C9" s="14">
        <v>2027387472.2500002</v>
      </c>
      <c r="D9" s="14">
        <v>-883160127.44999957</v>
      </c>
      <c r="E9" s="15">
        <v>-30.343435288295229</v>
      </c>
    </row>
    <row r="10" spans="1:5" s="8" customFormat="1" ht="15" customHeight="1" x14ac:dyDescent="0.3">
      <c r="A10" s="16" t="s">
        <v>10</v>
      </c>
      <c r="B10" s="17">
        <v>2471690298</v>
      </c>
      <c r="C10" s="17">
        <v>1688407065.6700001</v>
      </c>
      <c r="D10" s="17">
        <v>-783283232.32999992</v>
      </c>
      <c r="E10" s="18">
        <v>-31.690185172624723</v>
      </c>
    </row>
    <row r="11" spans="1:5" s="8" customFormat="1" ht="15" customHeight="1" x14ac:dyDescent="0.3">
      <c r="A11" s="16" t="s">
        <v>11</v>
      </c>
      <c r="B11" s="17">
        <v>86454611</v>
      </c>
      <c r="C11" s="17">
        <v>74888576.170000002</v>
      </c>
      <c r="D11" s="17">
        <v>-11566034.829999998</v>
      </c>
      <c r="E11" s="18">
        <v>-13.378158430439296</v>
      </c>
    </row>
    <row r="12" spans="1:5" s="8" customFormat="1" ht="15" customHeight="1" x14ac:dyDescent="0.3">
      <c r="A12" s="19" t="s">
        <v>12</v>
      </c>
      <c r="B12" s="14">
        <v>66733900.700000003</v>
      </c>
      <c r="C12" s="20">
        <v>57977413.170000017</v>
      </c>
      <c r="D12" s="20">
        <v>-8756487.5299999863</v>
      </c>
      <c r="E12" s="21">
        <v>-13.121498126363813</v>
      </c>
    </row>
    <row r="13" spans="1:5" s="8" customFormat="1" ht="15" hidden="1" customHeight="1" x14ac:dyDescent="0.3">
      <c r="A13" s="22" t="s">
        <v>13</v>
      </c>
      <c r="B13" s="17">
        <v>55573966.159999996</v>
      </c>
      <c r="C13" s="17">
        <v>43882918.500000007</v>
      </c>
      <c r="D13" s="17">
        <v>-11691047.659999989</v>
      </c>
      <c r="E13" s="18">
        <v>-21.036914346442227</v>
      </c>
    </row>
    <row r="14" spans="1:5" s="8" customFormat="1" ht="15" hidden="1" customHeight="1" x14ac:dyDescent="0.3">
      <c r="A14" s="22" t="s">
        <v>14</v>
      </c>
      <c r="B14" s="17">
        <v>426334.58</v>
      </c>
      <c r="C14" s="17">
        <v>350209.27</v>
      </c>
      <c r="D14" s="17">
        <v>-76125.31</v>
      </c>
      <c r="E14" s="18">
        <v>-17.855767177037336</v>
      </c>
    </row>
    <row r="15" spans="1:5" s="8" customFormat="1" ht="15" hidden="1" customHeight="1" x14ac:dyDescent="0.3">
      <c r="A15" s="22" t="s">
        <v>15</v>
      </c>
      <c r="B15" s="17">
        <v>0</v>
      </c>
      <c r="C15" s="17">
        <v>7632.13</v>
      </c>
      <c r="D15" s="17">
        <v>7632.13</v>
      </c>
      <c r="E15" s="18">
        <v>0</v>
      </c>
    </row>
    <row r="16" spans="1:5" s="8" customFormat="1" ht="15" hidden="1" customHeight="1" x14ac:dyDescent="0.3">
      <c r="A16" s="22" t="s">
        <v>16</v>
      </c>
      <c r="B16" s="17">
        <v>0</v>
      </c>
      <c r="C16" s="17">
        <v>19118.629999999997</v>
      </c>
      <c r="D16" s="17">
        <v>19118.629999999997</v>
      </c>
      <c r="E16" s="18">
        <v>0</v>
      </c>
    </row>
    <row r="17" spans="1:5" s="8" customFormat="1" ht="15" hidden="1" customHeight="1" x14ac:dyDescent="0.3">
      <c r="A17" s="22" t="s">
        <v>17</v>
      </c>
      <c r="B17" s="17">
        <v>10733599.960000001</v>
      </c>
      <c r="C17" s="17">
        <v>8828023.2999999989</v>
      </c>
      <c r="D17" s="17">
        <v>-1905576.660000002</v>
      </c>
      <c r="E17" s="18">
        <v>-17.753378802092058</v>
      </c>
    </row>
    <row r="18" spans="1:5" s="8" customFormat="1" ht="15" hidden="1" customHeight="1" x14ac:dyDescent="0.3">
      <c r="A18" s="22" t="s">
        <v>18</v>
      </c>
      <c r="B18" s="17">
        <v>0</v>
      </c>
      <c r="C18" s="17">
        <v>4889511.34</v>
      </c>
      <c r="D18" s="17">
        <v>4889511.34</v>
      </c>
      <c r="E18" s="18">
        <v>0</v>
      </c>
    </row>
    <row r="19" spans="1:5" s="8" customFormat="1" ht="15" customHeight="1" x14ac:dyDescent="0.3">
      <c r="A19" s="16" t="s">
        <v>19</v>
      </c>
      <c r="B19" s="17">
        <v>0</v>
      </c>
      <c r="C19" s="17">
        <v>6215079.25</v>
      </c>
      <c r="D19" s="17">
        <v>6215079.25</v>
      </c>
      <c r="E19" s="18">
        <v>0</v>
      </c>
    </row>
    <row r="20" spans="1:5" s="8" customFormat="1" ht="15" customHeight="1" x14ac:dyDescent="0.3">
      <c r="A20" s="16" t="s">
        <v>91</v>
      </c>
      <c r="B20" s="17">
        <v>285668790</v>
      </c>
      <c r="C20" s="17">
        <v>199654207.10000002</v>
      </c>
      <c r="D20" s="17">
        <v>-86014582.899999976</v>
      </c>
      <c r="E20" s="18">
        <v>-30.109898564697939</v>
      </c>
    </row>
    <row r="21" spans="1:5" s="8" customFormat="1" ht="15" customHeight="1" x14ac:dyDescent="0.3">
      <c r="A21" s="16" t="s">
        <v>92</v>
      </c>
      <c r="B21" s="17">
        <v>0</v>
      </c>
      <c r="C21" s="17">
        <v>245130.88999999998</v>
      </c>
      <c r="D21" s="17">
        <v>245130.88999999998</v>
      </c>
      <c r="E21" s="18">
        <v>0</v>
      </c>
    </row>
    <row r="22" spans="1:5" s="8" customFormat="1" ht="15" customHeight="1" x14ac:dyDescent="0.3">
      <c r="A22" s="13" t="s">
        <v>20</v>
      </c>
      <c r="B22" s="14">
        <v>63217218</v>
      </c>
      <c r="C22" s="14">
        <v>55043103.920000002</v>
      </c>
      <c r="D22" s="14">
        <v>-8174114.0799999982</v>
      </c>
      <c r="E22" s="15">
        <v>-12.930202148408362</v>
      </c>
    </row>
    <row r="23" spans="1:5" s="8" customFormat="1" ht="15" customHeight="1" x14ac:dyDescent="0.3">
      <c r="A23" s="16" t="s">
        <v>21</v>
      </c>
      <c r="B23" s="17">
        <v>44843107</v>
      </c>
      <c r="C23" s="17">
        <v>29433106.230000004</v>
      </c>
      <c r="D23" s="17">
        <v>-15410000.769999996</v>
      </c>
      <c r="E23" s="18">
        <v>-34.364257521228389</v>
      </c>
    </row>
    <row r="24" spans="1:5" s="8" customFormat="1" ht="15" customHeight="1" x14ac:dyDescent="0.3">
      <c r="A24" s="16" t="s">
        <v>22</v>
      </c>
      <c r="B24" s="17">
        <v>1540922</v>
      </c>
      <c r="C24" s="17">
        <v>3000553.2299999995</v>
      </c>
      <c r="D24" s="17">
        <v>1459631.2299999995</v>
      </c>
      <c r="E24" s="18">
        <v>94.724536997979101</v>
      </c>
    </row>
    <row r="25" spans="1:5" s="8" customFormat="1" ht="13.9" x14ac:dyDescent="0.3">
      <c r="A25" s="16" t="s">
        <v>23</v>
      </c>
      <c r="B25" s="17">
        <v>16833189</v>
      </c>
      <c r="C25" s="17">
        <v>22609444.460000001</v>
      </c>
      <c r="D25" s="17">
        <v>5776255.4600000009</v>
      </c>
      <c r="E25" s="18">
        <v>34.314683094213464</v>
      </c>
    </row>
    <row r="26" spans="1:5" s="8" customFormat="1" ht="13.9" x14ac:dyDescent="0.3">
      <c r="A26" s="13" t="s">
        <v>24</v>
      </c>
      <c r="B26" s="14">
        <v>250000000</v>
      </c>
      <c r="C26" s="14">
        <v>81246820</v>
      </c>
      <c r="D26" s="14">
        <v>-168753180</v>
      </c>
      <c r="E26" s="15">
        <v>-67.501272</v>
      </c>
    </row>
    <row r="27" spans="1:5" s="8" customFormat="1" ht="15" hidden="1" customHeight="1" x14ac:dyDescent="0.3">
      <c r="A27" s="16" t="s">
        <v>25</v>
      </c>
      <c r="B27" s="17">
        <v>0</v>
      </c>
      <c r="C27" s="17">
        <v>0</v>
      </c>
      <c r="D27" s="17">
        <v>0</v>
      </c>
      <c r="E27" s="18">
        <v>0</v>
      </c>
    </row>
    <row r="28" spans="1:5" s="8" customFormat="1" ht="15" customHeight="1" x14ac:dyDescent="0.2">
      <c r="A28" s="16" t="s">
        <v>117</v>
      </c>
      <c r="B28" s="17">
        <v>200000000</v>
      </c>
      <c r="C28" s="17">
        <v>0</v>
      </c>
      <c r="D28" s="17">
        <v>-200000000</v>
      </c>
      <c r="E28" s="18">
        <v>-100</v>
      </c>
    </row>
    <row r="29" spans="1:5" s="8" customFormat="1" ht="20.45" customHeight="1" x14ac:dyDescent="0.2">
      <c r="A29" s="16" t="s">
        <v>27</v>
      </c>
      <c r="B29" s="17">
        <v>50000000</v>
      </c>
      <c r="C29" s="17">
        <v>81246820</v>
      </c>
      <c r="D29" s="17">
        <v>31246820</v>
      </c>
      <c r="E29" s="18">
        <v>62.493639999999992</v>
      </c>
    </row>
    <row r="30" spans="1:5" s="8" customFormat="1" ht="15" hidden="1" customHeight="1" x14ac:dyDescent="0.2">
      <c r="A30" s="16" t="s">
        <v>28</v>
      </c>
      <c r="B30" s="17">
        <v>0</v>
      </c>
      <c r="C30" s="17">
        <v>0</v>
      </c>
      <c r="D30" s="17">
        <v>0</v>
      </c>
      <c r="E30" s="18">
        <v>0</v>
      </c>
    </row>
    <row r="31" spans="1:5" s="8" customFormat="1" ht="12.75" x14ac:dyDescent="0.2">
      <c r="A31" s="23" t="s">
        <v>29</v>
      </c>
      <c r="B31" s="17">
        <v>0</v>
      </c>
      <c r="C31" s="17">
        <v>122925809.59</v>
      </c>
      <c r="D31" s="17">
        <v>122925809.59</v>
      </c>
      <c r="E31" s="18">
        <v>0</v>
      </c>
    </row>
    <row r="32" spans="1:5" s="8" customFormat="1" ht="15" hidden="1" customHeight="1" x14ac:dyDescent="0.3">
      <c r="A32" s="23" t="s">
        <v>30</v>
      </c>
      <c r="B32" s="17">
        <v>0</v>
      </c>
      <c r="C32" s="17">
        <v>0</v>
      </c>
      <c r="D32" s="17">
        <v>0</v>
      </c>
      <c r="E32" s="18">
        <v>0</v>
      </c>
    </row>
    <row r="33" spans="1:5" s="8" customFormat="1" ht="15" customHeight="1" x14ac:dyDescent="0.2">
      <c r="A33" s="23" t="s">
        <v>31</v>
      </c>
      <c r="B33" s="17">
        <v>516895177</v>
      </c>
      <c r="C33" s="17">
        <v>130841131.69</v>
      </c>
      <c r="D33" s="17">
        <v>-386054045.31</v>
      </c>
      <c r="E33" s="18">
        <v>-74.687105333544253</v>
      </c>
    </row>
    <row r="34" spans="1:5" s="8" customFormat="1" ht="15" customHeight="1" x14ac:dyDescent="0.2">
      <c r="A34" s="23" t="s">
        <v>32</v>
      </c>
      <c r="B34" s="17">
        <v>0</v>
      </c>
      <c r="C34" s="17">
        <v>6807825.7700000005</v>
      </c>
      <c r="D34" s="17">
        <v>6807825.7700000005</v>
      </c>
      <c r="E34" s="18">
        <v>0</v>
      </c>
    </row>
    <row r="35" spans="1:5" s="8" customFormat="1" ht="15" customHeight="1" x14ac:dyDescent="0.2">
      <c r="A35" s="24" t="s">
        <v>33</v>
      </c>
      <c r="B35" s="25">
        <v>3740659994.6999998</v>
      </c>
      <c r="C35" s="26">
        <v>2424252163.2200003</v>
      </c>
      <c r="D35" s="26">
        <v>-1316407831.4799995</v>
      </c>
      <c r="E35" s="27">
        <v>-35.191860082048841</v>
      </c>
    </row>
    <row r="36" spans="1:5" s="8" customFormat="1" ht="18" customHeight="1" x14ac:dyDescent="0.2">
      <c r="A36" s="49" t="s">
        <v>8</v>
      </c>
      <c r="B36" s="50"/>
      <c r="C36" s="50"/>
      <c r="D36" s="50"/>
      <c r="E36" s="50"/>
    </row>
    <row r="37" spans="1:5" s="8" customFormat="1" ht="15" customHeight="1" x14ac:dyDescent="0.2">
      <c r="A37" s="9" t="s">
        <v>34</v>
      </c>
      <c r="B37" s="10" t="s">
        <v>8</v>
      </c>
      <c r="C37" s="11" t="s">
        <v>8</v>
      </c>
      <c r="D37" s="10" t="s">
        <v>8</v>
      </c>
      <c r="E37" s="12" t="s">
        <v>8</v>
      </c>
    </row>
    <row r="38" spans="1:5" s="8" customFormat="1" ht="15" customHeight="1" x14ac:dyDescent="0.2">
      <c r="A38" s="23" t="s">
        <v>35</v>
      </c>
      <c r="B38" s="17">
        <v>1858554255</v>
      </c>
      <c r="C38" s="17">
        <v>1396388280.4000001</v>
      </c>
      <c r="D38" s="17">
        <v>-462165974.5999999</v>
      </c>
      <c r="E38" s="18">
        <v>-24.866961691145246</v>
      </c>
    </row>
    <row r="39" spans="1:5" s="8" customFormat="1" ht="15" customHeight="1" x14ac:dyDescent="0.2">
      <c r="A39" s="13" t="s">
        <v>36</v>
      </c>
      <c r="B39" s="14">
        <v>278686978</v>
      </c>
      <c r="C39" s="14">
        <v>207910512.66000006</v>
      </c>
      <c r="D39" s="14">
        <v>70776465.339999944</v>
      </c>
      <c r="E39" s="15">
        <v>25.396402030668234</v>
      </c>
    </row>
    <row r="40" spans="1:5" s="8" customFormat="1" ht="15" customHeight="1" x14ac:dyDescent="0.2">
      <c r="A40" s="16" t="s">
        <v>37</v>
      </c>
      <c r="B40" s="17">
        <v>124717257</v>
      </c>
      <c r="C40" s="17">
        <v>86500753.930000022</v>
      </c>
      <c r="D40" s="17">
        <v>38216503.069999978</v>
      </c>
      <c r="E40" s="18">
        <v>30.642514106929063</v>
      </c>
    </row>
    <row r="41" spans="1:5" s="8" customFormat="1" ht="15" customHeight="1" x14ac:dyDescent="0.2">
      <c r="A41" s="16" t="s">
        <v>38</v>
      </c>
      <c r="B41" s="17">
        <v>9200979</v>
      </c>
      <c r="C41" s="17">
        <v>9040160.7800000012</v>
      </c>
      <c r="D41" s="17">
        <v>160818.21999999881</v>
      </c>
      <c r="E41" s="18">
        <v>1.747838137659034</v>
      </c>
    </row>
    <row r="42" spans="1:5" s="8" customFormat="1" ht="15" customHeight="1" x14ac:dyDescent="0.2">
      <c r="A42" s="16" t="s">
        <v>39</v>
      </c>
      <c r="B42" s="17">
        <v>25858519</v>
      </c>
      <c r="C42" s="17">
        <v>24249263.439999998</v>
      </c>
      <c r="D42" s="17">
        <v>1609255.5600000024</v>
      </c>
      <c r="E42" s="18">
        <v>6.2233090765948438</v>
      </c>
    </row>
    <row r="43" spans="1:5" s="8" customFormat="1" ht="15" customHeight="1" x14ac:dyDescent="0.2">
      <c r="A43" s="16" t="s">
        <v>40</v>
      </c>
      <c r="B43" s="17">
        <v>8172400</v>
      </c>
      <c r="C43" s="17">
        <v>5561802.1500000004</v>
      </c>
      <c r="D43" s="17">
        <v>2610597.8499999996</v>
      </c>
      <c r="E43" s="18">
        <v>31.944078238950606</v>
      </c>
    </row>
    <row r="44" spans="1:5" s="8" customFormat="1" ht="15" customHeight="1" x14ac:dyDescent="0.2">
      <c r="A44" s="16" t="s">
        <v>41</v>
      </c>
      <c r="B44" s="17">
        <v>5405719</v>
      </c>
      <c r="C44" s="17">
        <v>3867553.54</v>
      </c>
      <c r="D44" s="17">
        <v>1538165.46</v>
      </c>
      <c r="E44" s="18">
        <v>28.45441022739066</v>
      </c>
    </row>
    <row r="45" spans="1:5" s="8" customFormat="1" ht="12.75" x14ac:dyDescent="0.2">
      <c r="A45" s="16" t="s">
        <v>42</v>
      </c>
      <c r="B45" s="17">
        <v>4000000</v>
      </c>
      <c r="C45" s="17">
        <v>3560749.5900000003</v>
      </c>
      <c r="D45" s="17">
        <v>439250.40999999968</v>
      </c>
      <c r="E45" s="18">
        <v>10.981260249999993</v>
      </c>
    </row>
    <row r="46" spans="1:5" s="8" customFormat="1" ht="15" customHeight="1" x14ac:dyDescent="0.2">
      <c r="A46" s="16" t="s">
        <v>43</v>
      </c>
      <c r="B46" s="17">
        <v>12970757</v>
      </c>
      <c r="C46" s="17">
        <v>10121355.960000001</v>
      </c>
      <c r="D46" s="17">
        <v>2849401.0399999991</v>
      </c>
      <c r="E46" s="18">
        <v>21.967885451866835</v>
      </c>
    </row>
    <row r="47" spans="1:5" s="8" customFormat="1" ht="15" customHeight="1" x14ac:dyDescent="0.2">
      <c r="A47" s="16" t="s">
        <v>44</v>
      </c>
      <c r="B47" s="17">
        <v>13056966</v>
      </c>
      <c r="C47" s="17">
        <v>8820797.2800000012</v>
      </c>
      <c r="D47" s="17">
        <v>4236168.7199999988</v>
      </c>
      <c r="E47" s="18">
        <v>32.443744741312791</v>
      </c>
    </row>
    <row r="48" spans="1:5" s="8" customFormat="1" ht="15" customHeight="1" x14ac:dyDescent="0.2">
      <c r="A48" s="16" t="s">
        <v>45</v>
      </c>
      <c r="B48" s="17">
        <v>3960000</v>
      </c>
      <c r="C48" s="17">
        <v>2691844.7</v>
      </c>
      <c r="D48" s="17">
        <v>1268155.2999999998</v>
      </c>
      <c r="E48" s="18">
        <v>32.024123737373735</v>
      </c>
    </row>
    <row r="49" spans="1:5" s="8" customFormat="1" ht="15" customHeight="1" x14ac:dyDescent="0.2">
      <c r="A49" s="16" t="s">
        <v>46</v>
      </c>
      <c r="B49" s="17">
        <v>6897600</v>
      </c>
      <c r="C49" s="17">
        <v>5154874.08</v>
      </c>
      <c r="D49" s="17">
        <v>1742725.92</v>
      </c>
      <c r="E49" s="18">
        <v>25.265685455810715</v>
      </c>
    </row>
    <row r="50" spans="1:5" s="8" customFormat="1" ht="15" customHeight="1" x14ac:dyDescent="0.2">
      <c r="A50" s="16" t="s">
        <v>47</v>
      </c>
      <c r="B50" s="17">
        <v>40286281</v>
      </c>
      <c r="C50" s="17">
        <v>30642025.619999997</v>
      </c>
      <c r="D50" s="17">
        <v>9644255.3800000027</v>
      </c>
      <c r="E50" s="18">
        <v>23.939304250993043</v>
      </c>
    </row>
    <row r="51" spans="1:5" s="8" customFormat="1" ht="15" customHeight="1" x14ac:dyDescent="0.2">
      <c r="A51" s="16" t="s">
        <v>48</v>
      </c>
      <c r="B51" s="17">
        <v>5500000</v>
      </c>
      <c r="C51" s="17">
        <v>4607037.2</v>
      </c>
      <c r="D51" s="17">
        <v>892962.79999999981</v>
      </c>
      <c r="E51" s="18">
        <v>16.235687272727269</v>
      </c>
    </row>
    <row r="52" spans="1:5" s="8" customFormat="1" ht="15" customHeight="1" x14ac:dyDescent="0.2">
      <c r="A52" s="16" t="s">
        <v>49</v>
      </c>
      <c r="B52" s="17">
        <v>8827000</v>
      </c>
      <c r="C52" s="17">
        <v>5188079.2799999993</v>
      </c>
      <c r="D52" s="17">
        <v>3638920.7200000007</v>
      </c>
      <c r="E52" s="18">
        <v>41.224886371360611</v>
      </c>
    </row>
    <row r="53" spans="1:5" s="8" customFormat="1" ht="15" customHeight="1" x14ac:dyDescent="0.2">
      <c r="A53" s="16" t="s">
        <v>50</v>
      </c>
      <c r="B53" s="17">
        <v>4310188</v>
      </c>
      <c r="C53" s="17">
        <v>2630072.87</v>
      </c>
      <c r="D53" s="17">
        <v>1680115.13</v>
      </c>
      <c r="E53" s="18">
        <v>38.980089267567905</v>
      </c>
    </row>
    <row r="54" spans="1:5" s="8" customFormat="1" ht="15" customHeight="1" x14ac:dyDescent="0.2">
      <c r="A54" s="16" t="s">
        <v>51</v>
      </c>
      <c r="B54" s="17">
        <v>5523312</v>
      </c>
      <c r="C54" s="17">
        <v>5274142.24</v>
      </c>
      <c r="D54" s="17">
        <v>249169.75999999978</v>
      </c>
      <c r="E54" s="18">
        <v>4.5112381846254523</v>
      </c>
    </row>
    <row r="55" spans="1:5" s="8" customFormat="1" ht="15" customHeight="1" x14ac:dyDescent="0.2">
      <c r="A55" s="9" t="s">
        <v>52</v>
      </c>
      <c r="B55" s="10" t="s">
        <v>8</v>
      </c>
      <c r="C55" s="17"/>
      <c r="D55" s="10" t="s">
        <v>8</v>
      </c>
      <c r="E55" s="12" t="s">
        <v>8</v>
      </c>
    </row>
    <row r="56" spans="1:5" s="8" customFormat="1" ht="12.75" x14ac:dyDescent="0.2">
      <c r="A56" s="23" t="s">
        <v>53</v>
      </c>
      <c r="B56" s="17">
        <v>178674</v>
      </c>
      <c r="C56" s="17">
        <v>11093592.329999998</v>
      </c>
      <c r="D56" s="17">
        <v>10914918.329999998</v>
      </c>
      <c r="E56" s="18">
        <v>6108.8453440343856</v>
      </c>
    </row>
    <row r="57" spans="1:5" s="8" customFormat="1" ht="12.75" x14ac:dyDescent="0.2">
      <c r="A57" s="23" t="s">
        <v>54</v>
      </c>
      <c r="B57" s="17">
        <v>36961644</v>
      </c>
      <c r="C57" s="17">
        <v>38691243.25</v>
      </c>
      <c r="D57" s="17">
        <v>1729599.25</v>
      </c>
      <c r="E57" s="18">
        <v>4.6794435063548576</v>
      </c>
    </row>
    <row r="58" spans="1:5" s="8" customFormat="1" ht="15" customHeight="1" x14ac:dyDescent="0.2">
      <c r="A58" s="23" t="s">
        <v>55</v>
      </c>
      <c r="B58" s="17">
        <v>30000000</v>
      </c>
      <c r="C58" s="17">
        <v>0</v>
      </c>
      <c r="D58" s="17">
        <v>-30000000</v>
      </c>
      <c r="E58" s="18">
        <v>-100</v>
      </c>
    </row>
    <row r="59" spans="1:5" s="8" customFormat="1" ht="15" customHeight="1" x14ac:dyDescent="0.2">
      <c r="A59" s="23" t="s">
        <v>56</v>
      </c>
      <c r="B59" s="17">
        <v>182751399</v>
      </c>
      <c r="C59" s="17">
        <v>168701037.53999999</v>
      </c>
      <c r="D59" s="17">
        <v>-14050361.460000008</v>
      </c>
      <c r="E59" s="18">
        <v>-7.6882374290333111</v>
      </c>
    </row>
    <row r="60" spans="1:5" s="8" customFormat="1" ht="15" customHeight="1" x14ac:dyDescent="0.2">
      <c r="A60" s="23" t="s">
        <v>57</v>
      </c>
      <c r="B60" s="17">
        <v>20000000</v>
      </c>
      <c r="C60" s="17">
        <v>20754141.649999999</v>
      </c>
      <c r="D60" s="17">
        <v>754141.64999999851</v>
      </c>
      <c r="E60" s="18">
        <v>3.7707082499999927</v>
      </c>
    </row>
    <row r="61" spans="1:5" s="8" customFormat="1" ht="15" customHeight="1" x14ac:dyDescent="0.2">
      <c r="A61" s="28" t="s">
        <v>58</v>
      </c>
      <c r="B61" s="14">
        <v>269891717</v>
      </c>
      <c r="C61" s="29">
        <v>239240014.77000001</v>
      </c>
      <c r="D61" s="29">
        <v>-30651702.229999989</v>
      </c>
      <c r="E61" s="30">
        <v>-11.35703702607516</v>
      </c>
    </row>
    <row r="62" spans="1:5" s="8" customFormat="1" ht="15" customHeight="1" x14ac:dyDescent="0.2">
      <c r="A62" s="9" t="s">
        <v>59</v>
      </c>
      <c r="B62" s="10" t="s">
        <v>8</v>
      </c>
      <c r="C62" s="11" t="s">
        <v>8</v>
      </c>
      <c r="D62" s="10" t="s">
        <v>8</v>
      </c>
      <c r="E62" s="12" t="s">
        <v>8</v>
      </c>
    </row>
    <row r="63" spans="1:5" s="8" customFormat="1" ht="15" customHeight="1" x14ac:dyDescent="0.2">
      <c r="A63" s="13" t="s">
        <v>60</v>
      </c>
      <c r="B63" s="14">
        <v>66733900.700000003</v>
      </c>
      <c r="C63" s="14">
        <v>57977413.170000017</v>
      </c>
      <c r="D63" s="14">
        <v>-8756487.5299999863</v>
      </c>
      <c r="E63" s="15">
        <v>-13.121498126363813</v>
      </c>
    </row>
    <row r="64" spans="1:5" s="8" customFormat="1" ht="15" hidden="1" customHeight="1" x14ac:dyDescent="0.3">
      <c r="A64" s="16" t="s">
        <v>13</v>
      </c>
      <c r="B64" s="17">
        <v>55573966.159999996</v>
      </c>
      <c r="C64" s="17">
        <v>43882918.500000007</v>
      </c>
      <c r="D64" s="17">
        <v>-11691047.659999989</v>
      </c>
      <c r="E64" s="18">
        <v>-21.036914346442227</v>
      </c>
    </row>
    <row r="65" spans="1:5" s="8" customFormat="1" ht="15" hidden="1" customHeight="1" x14ac:dyDescent="0.3">
      <c r="A65" s="16" t="s">
        <v>14</v>
      </c>
      <c r="B65" s="17">
        <v>426334.58</v>
      </c>
      <c r="C65" s="17">
        <v>350209.27</v>
      </c>
      <c r="D65" s="17">
        <v>-76125.31</v>
      </c>
      <c r="E65" s="18">
        <v>-17.855767177037336</v>
      </c>
    </row>
    <row r="66" spans="1:5" s="8" customFormat="1" ht="15" hidden="1" customHeight="1" x14ac:dyDescent="0.3">
      <c r="A66" s="16" t="s">
        <v>15</v>
      </c>
      <c r="B66" s="17">
        <v>0</v>
      </c>
      <c r="C66" s="17">
        <v>7632.13</v>
      </c>
      <c r="D66" s="17">
        <v>7632.13</v>
      </c>
      <c r="E66" s="18">
        <v>0</v>
      </c>
    </row>
    <row r="67" spans="1:5" s="8" customFormat="1" ht="15" hidden="1" customHeight="1" x14ac:dyDescent="0.3">
      <c r="A67" s="16" t="s">
        <v>61</v>
      </c>
      <c r="B67" s="17">
        <v>0</v>
      </c>
      <c r="C67" s="17">
        <v>19118.629999999997</v>
      </c>
      <c r="D67" s="17">
        <v>19118.629999999997</v>
      </c>
      <c r="E67" s="18">
        <v>0</v>
      </c>
    </row>
    <row r="68" spans="1:5" s="8" customFormat="1" ht="15" hidden="1" customHeight="1" x14ac:dyDescent="0.3">
      <c r="A68" s="16" t="s">
        <v>17</v>
      </c>
      <c r="B68" s="17">
        <v>10733599.960000001</v>
      </c>
      <c r="C68" s="17">
        <v>8828023.2999999989</v>
      </c>
      <c r="D68" s="17">
        <v>-1905576.660000002</v>
      </c>
      <c r="E68" s="18">
        <v>-17.753378802092058</v>
      </c>
    </row>
    <row r="69" spans="1:5" s="8" customFormat="1" ht="15" hidden="1" customHeight="1" x14ac:dyDescent="0.3">
      <c r="A69" s="16" t="s">
        <v>18</v>
      </c>
      <c r="B69" s="17">
        <v>0</v>
      </c>
      <c r="C69" s="17">
        <v>4889511.34</v>
      </c>
      <c r="D69" s="17">
        <v>4889511.34</v>
      </c>
      <c r="E69" s="18">
        <v>0</v>
      </c>
    </row>
    <row r="70" spans="1:5" s="8" customFormat="1" ht="12.75" x14ac:dyDescent="0.2">
      <c r="A70" s="23" t="s">
        <v>62</v>
      </c>
      <c r="B70" s="17">
        <v>0</v>
      </c>
      <c r="C70" s="17">
        <v>6215079.25</v>
      </c>
      <c r="D70" s="17">
        <v>6215079.25</v>
      </c>
      <c r="E70" s="18">
        <v>0</v>
      </c>
    </row>
    <row r="71" spans="1:5" s="8" customFormat="1" ht="12.75" x14ac:dyDescent="0.2">
      <c r="A71" s="23" t="s">
        <v>93</v>
      </c>
      <c r="B71" s="17">
        <v>285668790</v>
      </c>
      <c r="C71" s="17">
        <v>165578677.18000001</v>
      </c>
      <c r="D71" s="17">
        <v>-120090112.81999999</v>
      </c>
      <c r="E71" s="18">
        <v>-42.038233445102627</v>
      </c>
    </row>
    <row r="72" spans="1:5" s="8" customFormat="1" ht="15" customHeight="1" x14ac:dyDescent="0.2">
      <c r="A72" s="23" t="s">
        <v>94</v>
      </c>
      <c r="B72" s="17">
        <v>8374479</v>
      </c>
      <c r="C72" s="17">
        <v>4958283.8400000008</v>
      </c>
      <c r="D72" s="17">
        <v>-3416195.1599999992</v>
      </c>
      <c r="E72" s="18">
        <v>-40.792927655559218</v>
      </c>
    </row>
    <row r="73" spans="1:5" s="8" customFormat="1" ht="12.75" x14ac:dyDescent="0.2">
      <c r="A73" s="23" t="s">
        <v>95</v>
      </c>
      <c r="B73" s="17">
        <v>0</v>
      </c>
      <c r="C73" s="17">
        <v>805749.40999999992</v>
      </c>
      <c r="D73" s="17">
        <v>805749.40999999992</v>
      </c>
      <c r="E73" s="18">
        <v>0</v>
      </c>
    </row>
    <row r="74" spans="1:5" s="8" customFormat="1" ht="12.75" x14ac:dyDescent="0.2">
      <c r="A74" s="23" t="s">
        <v>96</v>
      </c>
      <c r="B74" s="17">
        <v>0</v>
      </c>
      <c r="C74" s="17">
        <v>39900000</v>
      </c>
      <c r="D74" s="17">
        <v>39900000</v>
      </c>
      <c r="E74" s="18">
        <v>0</v>
      </c>
    </row>
    <row r="75" spans="1:5" s="8" customFormat="1" ht="15" customHeight="1" x14ac:dyDescent="0.2">
      <c r="A75" s="28" t="s">
        <v>64</v>
      </c>
      <c r="B75" s="14">
        <v>360777169.69999999</v>
      </c>
      <c r="C75" s="29">
        <v>275435202.85000002</v>
      </c>
      <c r="D75" s="29">
        <v>-85341966.849999964</v>
      </c>
      <c r="E75" s="30">
        <v>-23.655035300865926</v>
      </c>
    </row>
    <row r="76" spans="1:5" s="8" customFormat="1" ht="15" customHeight="1" x14ac:dyDescent="0.2">
      <c r="A76" s="9" t="s">
        <v>65</v>
      </c>
      <c r="B76" s="10" t="s">
        <v>8</v>
      </c>
      <c r="C76" s="11" t="s">
        <v>8</v>
      </c>
      <c r="D76" s="10" t="s">
        <v>8</v>
      </c>
      <c r="E76" s="12" t="s">
        <v>8</v>
      </c>
    </row>
    <row r="77" spans="1:5" s="8" customFormat="1" ht="15" customHeight="1" x14ac:dyDescent="0.2">
      <c r="A77" s="23" t="s">
        <v>103</v>
      </c>
      <c r="B77" s="17">
        <v>584991639</v>
      </c>
      <c r="C77" s="17">
        <v>87816238.159999996</v>
      </c>
      <c r="D77" s="17">
        <v>-497175400.84000003</v>
      </c>
      <c r="E77" s="18">
        <v>-84.988462688096647</v>
      </c>
    </row>
    <row r="78" spans="1:5" s="8" customFormat="1" ht="15" customHeight="1" x14ac:dyDescent="0.2">
      <c r="A78" s="23" t="s">
        <v>104</v>
      </c>
      <c r="B78" s="17">
        <v>17514176</v>
      </c>
      <c r="C78" s="17">
        <v>3722161.1300000004</v>
      </c>
      <c r="D78" s="17">
        <v>-13792014.869999999</v>
      </c>
      <c r="E78" s="18">
        <v>-78.74772338704372</v>
      </c>
    </row>
    <row r="79" spans="1:5" s="8" customFormat="1" ht="15" customHeight="1" x14ac:dyDescent="0.2">
      <c r="A79" s="28" t="s">
        <v>69</v>
      </c>
      <c r="B79" s="31">
        <v>602505815</v>
      </c>
      <c r="C79" s="29">
        <v>91538399.289999992</v>
      </c>
      <c r="D79" s="29">
        <v>-510967415.71000004</v>
      </c>
      <c r="E79" s="30">
        <v>-84.807051316176924</v>
      </c>
    </row>
    <row r="80" spans="1:5" s="8" customFormat="1" ht="18" customHeight="1" x14ac:dyDescent="0.2">
      <c r="A80" s="24" t="s">
        <v>70</v>
      </c>
      <c r="B80" s="26">
        <v>3370415934.6999998</v>
      </c>
      <c r="C80" s="26">
        <v>2210512409.9700003</v>
      </c>
      <c r="D80" s="26">
        <v>-1159903524.7299995</v>
      </c>
      <c r="E80" s="27">
        <v>-34.414254715219364</v>
      </c>
    </row>
    <row r="81" spans="1:5" s="8" customFormat="1" ht="12.75" x14ac:dyDescent="0.2">
      <c r="A81" s="49" t="s">
        <v>8</v>
      </c>
      <c r="B81" s="50"/>
      <c r="C81" s="50"/>
      <c r="D81" s="50"/>
      <c r="E81" s="50"/>
    </row>
    <row r="82" spans="1:5" s="8" customFormat="1" ht="15" customHeight="1" x14ac:dyDescent="0.2">
      <c r="A82" s="9" t="s">
        <v>71</v>
      </c>
      <c r="B82" s="10" t="s">
        <v>8</v>
      </c>
      <c r="C82" s="11" t="s">
        <v>8</v>
      </c>
      <c r="D82" s="10" t="s">
        <v>8</v>
      </c>
      <c r="E82" s="12" t="s">
        <v>8</v>
      </c>
    </row>
    <row r="83" spans="1:5" s="8" customFormat="1" ht="12.75" x14ac:dyDescent="0.2">
      <c r="A83" s="23" t="s">
        <v>72</v>
      </c>
      <c r="B83" s="17">
        <v>86454611</v>
      </c>
      <c r="C83" s="17">
        <v>74888576.170000002</v>
      </c>
      <c r="D83" s="17">
        <v>-11566034.829999998</v>
      </c>
      <c r="E83" s="18">
        <v>-13.378158430439296</v>
      </c>
    </row>
    <row r="84" spans="1:5" s="8" customFormat="1" ht="15" hidden="1" customHeight="1" x14ac:dyDescent="0.3">
      <c r="A84" s="23" t="s">
        <v>73</v>
      </c>
      <c r="B84" s="17">
        <v>0</v>
      </c>
      <c r="C84" s="17">
        <v>0</v>
      </c>
      <c r="D84" s="17">
        <v>0</v>
      </c>
      <c r="E84" s="18">
        <v>0</v>
      </c>
    </row>
    <row r="85" spans="1:5" s="8" customFormat="1" ht="15" customHeight="1" x14ac:dyDescent="0.2">
      <c r="A85" s="23" t="s">
        <v>74</v>
      </c>
      <c r="B85" s="17">
        <v>12000000</v>
      </c>
      <c r="C85" s="17">
        <v>3000000</v>
      </c>
      <c r="D85" s="17">
        <v>-9000000</v>
      </c>
      <c r="E85" s="18">
        <v>-75</v>
      </c>
    </row>
    <row r="86" spans="1:5" s="8" customFormat="1" ht="15" hidden="1" customHeight="1" x14ac:dyDescent="0.3">
      <c r="A86" s="23" t="s">
        <v>75</v>
      </c>
      <c r="B86" s="17">
        <v>0</v>
      </c>
      <c r="C86" s="17">
        <v>0</v>
      </c>
      <c r="D86" s="17">
        <v>0</v>
      </c>
      <c r="E86" s="18">
        <v>0</v>
      </c>
    </row>
    <row r="87" spans="1:5" s="8" customFormat="1" ht="15" hidden="1" customHeight="1" x14ac:dyDescent="0.3">
      <c r="A87" s="23" t="s">
        <v>76</v>
      </c>
      <c r="B87" s="17">
        <v>0</v>
      </c>
      <c r="C87" s="17">
        <v>0</v>
      </c>
      <c r="D87" s="17">
        <v>0</v>
      </c>
      <c r="E87" s="18">
        <v>0</v>
      </c>
    </row>
    <row r="88" spans="1:5" s="8" customFormat="1" ht="15" customHeight="1" x14ac:dyDescent="0.2">
      <c r="A88" s="23" t="s">
        <v>115</v>
      </c>
      <c r="B88" s="17">
        <v>0</v>
      </c>
      <c r="C88" s="17">
        <v>131061976.04000001</v>
      </c>
      <c r="D88" s="17">
        <v>131061976.04000001</v>
      </c>
      <c r="E88" s="18">
        <v>0</v>
      </c>
    </row>
    <row r="89" spans="1:5" s="8" customFormat="1" ht="12.75" x14ac:dyDescent="0.2">
      <c r="A89" s="23" t="s">
        <v>116</v>
      </c>
      <c r="B89" s="17">
        <v>44000000</v>
      </c>
      <c r="C89" s="17">
        <v>5296879.1100000003</v>
      </c>
      <c r="D89" s="17">
        <v>-38703120.890000001</v>
      </c>
      <c r="E89" s="18">
        <v>-87.961638386363632</v>
      </c>
    </row>
    <row r="90" spans="1:5" s="8" customFormat="1" ht="15" customHeight="1" x14ac:dyDescent="0.2">
      <c r="A90" s="28" t="s">
        <v>78</v>
      </c>
      <c r="B90" s="31">
        <v>142454611</v>
      </c>
      <c r="C90" s="29">
        <v>214247431.32000002</v>
      </c>
      <c r="D90" s="29">
        <v>71792820.320000023</v>
      </c>
      <c r="E90" s="30">
        <v>50.396978950719969</v>
      </c>
    </row>
    <row r="91" spans="1:5" s="8" customFormat="1" ht="15" customHeight="1" x14ac:dyDescent="0.2">
      <c r="A91" s="32" t="s">
        <v>79</v>
      </c>
      <c r="B91" s="33">
        <v>227789449</v>
      </c>
      <c r="C91" s="34">
        <v>-507678.07000002265</v>
      </c>
      <c r="D91" s="35" t="s">
        <v>8</v>
      </c>
      <c r="E91" s="36" t="s">
        <v>8</v>
      </c>
    </row>
    <row r="92" spans="1:5" s="8" customFormat="1" ht="15" customHeight="1" x14ac:dyDescent="0.2">
      <c r="A92" s="37" t="s">
        <v>80</v>
      </c>
      <c r="B92" s="17">
        <v>72797316</v>
      </c>
      <c r="C92" s="17">
        <v>101625051.54000001</v>
      </c>
      <c r="D92" s="38" t="s">
        <v>8</v>
      </c>
      <c r="E92" s="39" t="s">
        <v>8</v>
      </c>
    </row>
    <row r="93" spans="1:5" s="8" customFormat="1" ht="15" customHeight="1" x14ac:dyDescent="0.2">
      <c r="A93" s="32" t="s">
        <v>81</v>
      </c>
      <c r="B93" s="34">
        <v>300586765</v>
      </c>
      <c r="C93" s="34">
        <v>101117373.46999998</v>
      </c>
      <c r="D93" s="40" t="s">
        <v>8</v>
      </c>
      <c r="E93" s="41" t="s">
        <v>8</v>
      </c>
    </row>
    <row r="94" spans="1:5" s="8" customFormat="1" ht="12.75" x14ac:dyDescent="0.2">
      <c r="C94" s="42">
        <v>0</v>
      </c>
    </row>
    <row r="95" spans="1:5" s="8" customFormat="1" ht="12.75" x14ac:dyDescent="0.2"/>
    <row r="96" spans="1:5" s="8" customFormat="1" ht="12.75" x14ac:dyDescent="0.2"/>
    <row r="97" s="8" customFormat="1" ht="12.75" x14ac:dyDescent="0.2"/>
    <row r="98" s="8" customFormat="1" ht="12.75" x14ac:dyDescent="0.2"/>
  </sheetData>
  <mergeCells count="4">
    <mergeCell ref="A3:A4"/>
    <mergeCell ref="B3:D3"/>
    <mergeCell ref="A36:E36"/>
    <mergeCell ref="A81:E81"/>
  </mergeCells>
  <pageMargins left="0.7" right="0.7" top="0" bottom="0.39237" header="0" footer="0"/>
  <pageSetup paperSize="5" scale="47" orientation="landscape" horizontalDpi="300" verticalDpi="300" r:id="rId1"/>
  <headerFooter alignWithMargins="0">
    <oddFooter>&amp;L&amp;"Segoe UI,Bold"&amp;8 Last Refresh Date: Jan 31, 2020 &amp;R&amp;"Segoe UI,Bold"&amp;8 Page 1 of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COTELCO</vt:lpstr>
      <vt:lpstr>COTELCO-PPALMA</vt:lpstr>
      <vt:lpstr>SOCOTECO I</vt:lpstr>
      <vt:lpstr>SOCOTECO II</vt:lpstr>
      <vt:lpstr>SUKELCO</vt:lpstr>
      <vt:lpstr>COTELCO!Print_Titles</vt:lpstr>
      <vt:lpstr>'COTELCO-PPALMA'!Print_Titles</vt:lpstr>
      <vt:lpstr>'SOCOTECO I'!Print_Titles</vt:lpstr>
      <vt:lpstr>'SOCOTECO II'!Print_Titles</vt:lpstr>
      <vt:lpstr>SUKELCO!Print_Titles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Rey E. Bayotlang</dc:creator>
  <cp:lastModifiedBy>Ryan Kenneth M. Carlos</cp:lastModifiedBy>
  <dcterms:created xsi:type="dcterms:W3CDTF">2025-01-16T08:02:39Z</dcterms:created>
  <dcterms:modified xsi:type="dcterms:W3CDTF">2025-01-20T03:05:22Z</dcterms:modified>
</cp:coreProperties>
</file>